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★★教育訓練\★★★★教育訓練查詢系統\"/>
    </mc:Choice>
  </mc:AlternateContent>
  <xr:revisionPtr revIDLastSave="0" documentId="13_ncr:1_{A31195B2-8646-4228-B681-CCFBDE5B6E7D}" xr6:coauthVersionLast="36" xr6:coauthVersionMax="47" xr10:uidLastSave="{00000000-0000-0000-0000-000000000000}"/>
  <workbookProtection workbookAlgorithmName="SHA-512" workbookHashValue="TWV/A1pp0cBoOAfhCCkyAxor4Rd93zFDTxcuUIQSO7ZRwolyHfBbzs3Xq8aJkVCoJm2o6WFPMnTWCJULOfB/rA==" workbookSaltValue="mY0eyQkydeNymX0xGXBDPA==" workbookSpinCount="100000" lockStructure="1"/>
  <bookViews>
    <workbookView xWindow="-120" yWindow="-120" windowWidth="29040" windowHeight="15720" tabRatio="853" xr2:uid="{00000000-000D-0000-FFFF-FFFF00000000}"/>
  </bookViews>
  <sheets>
    <sheet name="訓練時數查詢" sheetId="1" r:id="rId1"/>
    <sheet name="教職員名單(1150515更新)" sheetId="2" state="hidden" r:id="rId2"/>
    <sheet name="訓練時數(1150515更新)" sheetId="3" state="hidden" r:id="rId3"/>
  </sheets>
  <definedNames>
    <definedName name="_xlnm._FilterDatabase" localSheetId="0" hidden="1">訓練時數查詢!$A$9:$A$11</definedName>
    <definedName name="_xlnm._FilterDatabase" localSheetId="1" hidden="1">'教職員名單(1150515更新)'!$C$1:$K$684</definedName>
    <definedName name="_xlnm.Print_Titles" localSheetId="1">'教職員名單(1150515更新)'!$1:$1</definedName>
    <definedName name="Z_F710D36F_8A95_4E4C_9128_E7255DABE187_.wvu.Cols" localSheetId="1" hidden="1">'教職員名單(1150515更新)'!$A:$B</definedName>
    <definedName name="Z_F710D36F_8A95_4E4C_9128_E7255DABE187_.wvu.FilterData" localSheetId="0" hidden="1">訓練時數查詢!$A$9:$A$11</definedName>
    <definedName name="Z_F710D36F_8A95_4E4C_9128_E7255DABE187_.wvu.FilterData" localSheetId="1" hidden="1">'教職員名單(1150515更新)'!$C$1:$K$571</definedName>
    <definedName name="Z_F710D36F_8A95_4E4C_9128_E7255DABE187_.wvu.PrintTitles" localSheetId="1" hidden="1">'教職員名單(1150515更新)'!$1:$1</definedName>
    <definedName name="Z_F710D36F_8A95_4E4C_9128_E7255DABE187_.wvu.Rows" localSheetId="0" hidden="1">訓練時數查詢!$1:$2</definedName>
  </definedNames>
  <calcPr calcId="191029"/>
  <customWorkbookViews>
    <customWorkbookView name="USER - 個人檢視畫面" guid="{F710D36F-8A95-4E4C-9128-E7255DABE187}" mergeInterval="0" personalView="1" maximized="1" xWindow="-8" yWindow="-8" windowWidth="1936" windowHeight="1048" tabRatio="853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1" l="1" a="1"/>
  <c r="F11" i="1" s="1"/>
  <c r="D12" i="1" a="1"/>
  <c r="D12" i="1" s="1"/>
  <c r="E12" i="1" a="1"/>
  <c r="E12" i="1" s="1"/>
  <c r="F12" i="1" a="1"/>
  <c r="F12" i="1" s="1"/>
  <c r="D13" i="1" a="1"/>
  <c r="D13" i="1" s="1"/>
  <c r="E13" i="1" a="1"/>
  <c r="E13" i="1" s="1"/>
  <c r="F13" i="1" a="1"/>
  <c r="F13" i="1" s="1"/>
  <c r="D14" i="1" a="1"/>
  <c r="D14" i="1" s="1"/>
  <c r="E14" i="1" a="1"/>
  <c r="E14" i="1" s="1"/>
  <c r="F14" i="1" a="1"/>
  <c r="F14" i="1" s="1"/>
  <c r="K572" i="2" l="1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C17" i="1" l="1"/>
  <c r="B5" i="1"/>
  <c r="G522" i="2" l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2" i="2"/>
  <c r="C16" i="1" l="1"/>
  <c r="D8" i="1" a="1"/>
  <c r="D8" i="1" s="1"/>
  <c r="E8" i="1" a="1"/>
  <c r="E8" i="1" s="1"/>
  <c r="F8" i="1" a="1"/>
  <c r="F8" i="1" s="1"/>
  <c r="D9" i="1" a="1"/>
  <c r="D9" i="1" s="1"/>
  <c r="E9" i="1" a="1"/>
  <c r="E9" i="1" s="1"/>
  <c r="F9" i="1" a="1"/>
  <c r="F9" i="1" s="1"/>
  <c r="D10" i="1" a="1"/>
  <c r="D10" i="1" s="1"/>
  <c r="E10" i="1" a="1"/>
  <c r="E10" i="1" s="1"/>
  <c r="F10" i="1" a="1"/>
  <c r="F10" i="1" s="1"/>
  <c r="F6" i="1" a="1"/>
  <c r="F6" i="1" s="1"/>
  <c r="F7" i="1" a="1"/>
  <c r="F7" i="1" s="1"/>
  <c r="F5" i="1" a="1"/>
  <c r="F5" i="1" s="1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2" i="2"/>
  <c r="D6" i="1" a="1"/>
  <c r="D6" i="1" s="1"/>
  <c r="D7" i="1" a="1"/>
  <c r="D7" i="1" s="1"/>
  <c r="D11" i="1" a="1"/>
  <c r="D11" i="1" s="1"/>
  <c r="E6" i="1" a="1"/>
  <c r="E6" i="1" s="1"/>
  <c r="E7" i="1" a="1"/>
  <c r="E7" i="1" s="1"/>
  <c r="E11" i="1" a="1"/>
  <c r="E11" i="1" s="1"/>
  <c r="E5" i="1" a="1"/>
  <c r="E5" i="1" s="1"/>
  <c r="D5" i="1" a="1"/>
  <c r="D5" i="1" s="1"/>
  <c r="C5" i="1"/>
  <c r="C18" i="1" s="1"/>
</calcChain>
</file>

<file path=xl/sharedStrings.xml><?xml version="1.0" encoding="utf-8"?>
<sst xmlns="http://schemas.openxmlformats.org/spreadsheetml/2006/main" count="9872" uniqueCount="3355">
  <si>
    <t>中文姓名</t>
  </si>
  <si>
    <t>人員區分</t>
  </si>
  <si>
    <t>楊淳凱</t>
  </si>
  <si>
    <t>教育人員</t>
  </si>
  <si>
    <t>通識教育中心</t>
  </si>
  <si>
    <t>其他人員</t>
  </si>
  <si>
    <t>實習牧場</t>
  </si>
  <si>
    <t>約用人員</t>
  </si>
  <si>
    <t>黃鼎荃</t>
  </si>
  <si>
    <t>環境工程學系</t>
  </si>
  <si>
    <t>張奐</t>
  </si>
  <si>
    <t>學生事務處</t>
  </si>
  <si>
    <t>陳薇羽</t>
  </si>
  <si>
    <t>蘇維宗</t>
  </si>
  <si>
    <t>資訊工程學系</t>
  </si>
  <si>
    <t>李其翰</t>
  </si>
  <si>
    <t>電子工程學系</t>
  </si>
  <si>
    <t>林幼君</t>
  </si>
  <si>
    <t>生物技術與動物科學系</t>
  </si>
  <si>
    <t>吳虹誼</t>
  </si>
  <si>
    <t>張源修</t>
  </si>
  <si>
    <t>簡廷翰</t>
  </si>
  <si>
    <t>總務處</t>
  </si>
  <si>
    <t>應用經濟與管理學系</t>
  </si>
  <si>
    <t>林螢霜</t>
  </si>
  <si>
    <t>人事室</t>
  </si>
  <si>
    <t>陳怡如</t>
  </si>
  <si>
    <t>秘書室</t>
  </si>
  <si>
    <t>林郁庭</t>
  </si>
  <si>
    <t>教務處</t>
  </si>
  <si>
    <t>外國語文學系</t>
  </si>
  <si>
    <t>張嘉文</t>
  </si>
  <si>
    <t>電機工程學系</t>
  </si>
  <si>
    <t>化學工程與材料工程學系</t>
  </si>
  <si>
    <t>吳惠真</t>
  </si>
  <si>
    <t>周瑞仁</t>
  </si>
  <si>
    <t>張雅琇</t>
  </si>
  <si>
    <t>黃梅春</t>
  </si>
  <si>
    <t>洪奕璿</t>
    <phoneticPr fontId="2" type="noConversion"/>
  </si>
  <si>
    <t>呂婕</t>
    <phoneticPr fontId="2" type="noConversion"/>
  </si>
  <si>
    <t>其他人員</t>
    <phoneticPr fontId="2" type="noConversion"/>
  </si>
  <si>
    <t>序號</t>
    <phoneticPr fontId="4" type="noConversion"/>
  </si>
  <si>
    <t>陳威戎</t>
  </si>
  <si>
    <t>校長室</t>
  </si>
  <si>
    <t>徐培真</t>
  </si>
  <si>
    <t>一般人員</t>
  </si>
  <si>
    <t>楊家淑</t>
  </si>
  <si>
    <t>李雅婷</t>
  </si>
  <si>
    <t>蔡惠雅</t>
  </si>
  <si>
    <t>陳怡萍</t>
  </si>
  <si>
    <t>一般人員</t>
    <phoneticPr fontId="4" type="noConversion"/>
  </si>
  <si>
    <t>蔡美琳</t>
  </si>
  <si>
    <t>黃秋桂</t>
  </si>
  <si>
    <t>陳志偉</t>
  </si>
  <si>
    <t>游憶如</t>
  </si>
  <si>
    <t>邱聰祥</t>
  </si>
  <si>
    <t>主計室</t>
  </si>
  <si>
    <t>王浩丞</t>
  </si>
  <si>
    <t>游佩怡</t>
  </si>
  <si>
    <t>陳郁蒨</t>
  </si>
  <si>
    <t>張芷瑜</t>
  </si>
  <si>
    <t>劉曉芳</t>
  </si>
  <si>
    <t>楊瑞鵑</t>
  </si>
  <si>
    <t>林凱若</t>
  </si>
  <si>
    <t>吳文寧</t>
  </si>
  <si>
    <t>林芷萱</t>
  </si>
  <si>
    <t>林書羽</t>
  </si>
  <si>
    <t>研究發展處</t>
  </si>
  <si>
    <t>王秀娟</t>
  </si>
  <si>
    <t>黃雅慧</t>
  </si>
  <si>
    <t>劉儒昇</t>
  </si>
  <si>
    <t>游雅如</t>
  </si>
  <si>
    <t>賴昭宇</t>
  </si>
  <si>
    <t>林昀姿</t>
  </si>
  <si>
    <t>王月嬌</t>
  </si>
  <si>
    <t>呂怡萱</t>
  </si>
  <si>
    <t>鄭婉妤</t>
  </si>
  <si>
    <t>劉金元</t>
  </si>
  <si>
    <t>左嘉儀</t>
  </si>
  <si>
    <t>劉玉梅</t>
  </si>
  <si>
    <t>楊惠菁</t>
  </si>
  <si>
    <t>楊秋萍</t>
  </si>
  <si>
    <t>陳心儀</t>
  </si>
  <si>
    <t>游佳靜</t>
  </si>
  <si>
    <t>楊淑婷</t>
  </si>
  <si>
    <t>陳麗華</t>
  </si>
  <si>
    <t>楊暨玫</t>
  </si>
  <si>
    <t>吳玉茹</t>
  </si>
  <si>
    <t>陳盈絜</t>
  </si>
  <si>
    <t>鄒祐民</t>
  </si>
  <si>
    <t>張佩婷</t>
  </si>
  <si>
    <t>黃子耘</t>
  </si>
  <si>
    <t>許嘉茵</t>
  </si>
  <si>
    <t>許嘉琤</t>
  </si>
  <si>
    <t>詹如意</t>
  </si>
  <si>
    <t>藍可婷</t>
  </si>
  <si>
    <t>吳家瑋</t>
  </si>
  <si>
    <t>吳泊蓉</t>
  </si>
  <si>
    <t>教學發展中心</t>
  </si>
  <si>
    <t>鍾皓如</t>
  </si>
  <si>
    <t>劉秀珠</t>
  </si>
  <si>
    <t>謝楚培</t>
  </si>
  <si>
    <t>林素雲</t>
  </si>
  <si>
    <t>吳精敏</t>
  </si>
  <si>
    <t>蔡曉欣</t>
  </si>
  <si>
    <t>黃正欣</t>
  </si>
  <si>
    <t>林增成</t>
  </si>
  <si>
    <t>李怡陵</t>
  </si>
  <si>
    <t>黃裕盛</t>
  </si>
  <si>
    <t>吳夢影</t>
  </si>
  <si>
    <t>劉榮哲</t>
  </si>
  <si>
    <t>嚴明維</t>
  </si>
  <si>
    <t>李志文</t>
  </si>
  <si>
    <t>張秋萍</t>
  </si>
  <si>
    <t>李淑萍</t>
  </si>
  <si>
    <t>游子瑩</t>
  </si>
  <si>
    <t>王盈茹</t>
  </si>
  <si>
    <t>連大慶</t>
  </si>
  <si>
    <t>陳亦芸</t>
  </si>
  <si>
    <t>姜美芳</t>
  </si>
  <si>
    <t>謝苙雅</t>
  </si>
  <si>
    <t>陳傑</t>
  </si>
  <si>
    <t>范文南</t>
  </si>
  <si>
    <t>張進裕</t>
  </si>
  <si>
    <t>簡明雄</t>
  </si>
  <si>
    <t>游朝生</t>
  </si>
  <si>
    <t>吳長興</t>
  </si>
  <si>
    <t>李聰維</t>
  </si>
  <si>
    <t>簡麗慧</t>
  </si>
  <si>
    <t>邱鳳仙</t>
  </si>
  <si>
    <t>江麗卿</t>
  </si>
  <si>
    <t>楊玉如</t>
  </si>
  <si>
    <t>簡雅琪</t>
  </si>
  <si>
    <t>翁儷甄</t>
  </si>
  <si>
    <t>施柏榕</t>
  </si>
  <si>
    <t>黃奕凱</t>
  </si>
  <si>
    <t>簡淑華</t>
  </si>
  <si>
    <t>周一龍</t>
  </si>
  <si>
    <t>林永參</t>
  </si>
  <si>
    <t>陳昊</t>
  </si>
  <si>
    <t>何承砷</t>
  </si>
  <si>
    <t>沈金山</t>
  </si>
  <si>
    <t>何賢儀</t>
  </si>
  <si>
    <t>林政智</t>
  </si>
  <si>
    <t>鄭金順</t>
  </si>
  <si>
    <t>吳靖陞</t>
  </si>
  <si>
    <t>黃政溢</t>
  </si>
  <si>
    <t>林偉煜</t>
  </si>
  <si>
    <t>張恆嘉</t>
  </si>
  <si>
    <t>陳江銘</t>
  </si>
  <si>
    <t>陳雲娟</t>
  </si>
  <si>
    <t>周渼潔</t>
  </si>
  <si>
    <t>謝翊珍</t>
  </si>
  <si>
    <t>林蒂嫻</t>
  </si>
  <si>
    <t>葉玉雯</t>
  </si>
  <si>
    <t>鄭春敏</t>
  </si>
  <si>
    <t>林佩儒</t>
  </si>
  <si>
    <t>石明珠</t>
  </si>
  <si>
    <t>陳怡瑄</t>
  </si>
  <si>
    <t>林家羽</t>
  </si>
  <si>
    <t>周惠雯</t>
  </si>
  <si>
    <t>鄭伊勛</t>
  </si>
  <si>
    <t>陳亮風</t>
  </si>
  <si>
    <t>曾國旭</t>
  </si>
  <si>
    <t>圖書資訊館</t>
  </si>
  <si>
    <t>簡立仁</t>
  </si>
  <si>
    <t>吳寂絹</t>
  </si>
  <si>
    <t>楊敏雅</t>
  </si>
  <si>
    <t>鄭麗寬</t>
  </si>
  <si>
    <t>簡翊淇</t>
  </si>
  <si>
    <t>吳新基</t>
  </si>
  <si>
    <t>吳新凱</t>
  </si>
  <si>
    <t>游至皓</t>
  </si>
  <si>
    <t>游育豪</t>
  </si>
  <si>
    <t>張建凱</t>
  </si>
  <si>
    <t>張元福</t>
  </si>
  <si>
    <t>陳佩琪</t>
  </si>
  <si>
    <t>簡玉秀</t>
  </si>
  <si>
    <t>李宗勳</t>
  </si>
  <si>
    <t>蔡雅芳</t>
  </si>
  <si>
    <t>陳慧潔</t>
  </si>
  <si>
    <t>蕭皓中</t>
  </si>
  <si>
    <t>環境保護暨職業安全衛生中心</t>
  </si>
  <si>
    <t>簡伶玲</t>
    <phoneticPr fontId="4" type="noConversion"/>
  </si>
  <si>
    <t>李國文</t>
  </si>
  <si>
    <t>林政達</t>
  </si>
  <si>
    <t>吳文志</t>
  </si>
  <si>
    <t>王盟凱</t>
  </si>
  <si>
    <t>鄭君穎</t>
  </si>
  <si>
    <t>工學院</t>
  </si>
  <si>
    <t>伍姜燕</t>
  </si>
  <si>
    <t>張育承</t>
  </si>
  <si>
    <t>林晏汝</t>
  </si>
  <si>
    <t>楊士慧</t>
  </si>
  <si>
    <t>鄭安</t>
  </si>
  <si>
    <t>土木工程學系</t>
  </si>
  <si>
    <t>楊炫智</t>
  </si>
  <si>
    <t>趙紹錚</t>
  </si>
  <si>
    <t>林威廷</t>
  </si>
  <si>
    <t>陳桂鴻</t>
  </si>
  <si>
    <t>黃春嘉</t>
  </si>
  <si>
    <t>郭品含</t>
  </si>
  <si>
    <t>曾浩璽</t>
  </si>
  <si>
    <t>陳冠宏</t>
  </si>
  <si>
    <t>歐陽慧濤</t>
  </si>
  <si>
    <t>吳清森</t>
  </si>
  <si>
    <t>王志煌</t>
  </si>
  <si>
    <t>高靖雯</t>
  </si>
  <si>
    <t>邱求三</t>
  </si>
  <si>
    <t>楊汶達</t>
  </si>
  <si>
    <t>陳文興</t>
  </si>
  <si>
    <t>李元陞</t>
  </si>
  <si>
    <t>劉鎮宗</t>
  </si>
  <si>
    <t>張益誠</t>
  </si>
  <si>
    <t>林凱隆</t>
  </si>
  <si>
    <t>張章堂</t>
  </si>
  <si>
    <t>邱應志</t>
  </si>
  <si>
    <t>謝哲隆</t>
  </si>
  <si>
    <t>方治國</t>
  </si>
  <si>
    <t>機械與機電工程學系</t>
  </si>
  <si>
    <t>林宗鴻</t>
  </si>
  <si>
    <t>梁煥昌</t>
  </si>
  <si>
    <t>陳正虎</t>
  </si>
  <si>
    <t>梁瑞庭</t>
  </si>
  <si>
    <t>王金燦</t>
  </si>
  <si>
    <t>簡忠漢</t>
    <phoneticPr fontId="4" type="noConversion"/>
  </si>
  <si>
    <t>羅安成</t>
  </si>
  <si>
    <t>鍾政英</t>
  </si>
  <si>
    <t>沈立宗</t>
  </si>
  <si>
    <t>陳奎任</t>
  </si>
  <si>
    <t>陳博彥</t>
  </si>
  <si>
    <t>張世航</t>
  </si>
  <si>
    <t>范國泰</t>
  </si>
  <si>
    <t>王修璇</t>
  </si>
  <si>
    <t>韓錦鈴</t>
  </si>
  <si>
    <t>黃書賢</t>
  </si>
  <si>
    <t>林芳如</t>
  </si>
  <si>
    <t>郭文堯</t>
  </si>
  <si>
    <t>林松華</t>
  </si>
  <si>
    <t>陳華偉</t>
  </si>
  <si>
    <t>劉冠良</t>
  </si>
  <si>
    <t>薛仲娟</t>
  </si>
  <si>
    <t>蔡尚恬</t>
  </si>
  <si>
    <t>吳宏達</t>
  </si>
  <si>
    <t>李佳純</t>
  </si>
  <si>
    <t>薛方杰</t>
  </si>
  <si>
    <t>建築與永續規劃研究所</t>
  </si>
  <si>
    <t>郭建慧</t>
  </si>
  <si>
    <t>郭維倫</t>
  </si>
  <si>
    <t>何武璋</t>
  </si>
  <si>
    <t>張家瑞</t>
  </si>
  <si>
    <t>李欣運</t>
  </si>
  <si>
    <t>吳靜宜</t>
  </si>
  <si>
    <t>鄭郁庭</t>
  </si>
  <si>
    <t>電機資訊學院</t>
  </si>
  <si>
    <t>林慧櫻</t>
  </si>
  <si>
    <t>吳靜茹</t>
  </si>
  <si>
    <t>陳煥中</t>
  </si>
  <si>
    <t>莊鎮嘉</t>
  </si>
  <si>
    <t>侯元昌</t>
  </si>
  <si>
    <t>王思喨</t>
  </si>
  <si>
    <t>陶金旺</t>
  </si>
  <si>
    <t>郭寒菁</t>
  </si>
  <si>
    <t>江茂欽</t>
  </si>
  <si>
    <t>黃義盛</t>
  </si>
  <si>
    <t>林宜鋒</t>
  </si>
  <si>
    <t>彭世興</t>
  </si>
  <si>
    <t>王見銘</t>
  </si>
  <si>
    <t>吳德豐</t>
  </si>
  <si>
    <t>劉茂陽</t>
  </si>
  <si>
    <t>胡家榮</t>
  </si>
  <si>
    <t>葉敏宏</t>
  </si>
  <si>
    <t>謝建宇</t>
  </si>
  <si>
    <t>鄭岫盈</t>
  </si>
  <si>
    <t>張介仁</t>
  </si>
  <si>
    <t>吳錫聰</t>
  </si>
  <si>
    <t>游竹</t>
  </si>
  <si>
    <t>李棟村</t>
  </si>
  <si>
    <t>徐鈴淵</t>
  </si>
  <si>
    <t>陸瑞強</t>
  </si>
  <si>
    <t>林秀菊</t>
  </si>
  <si>
    <t>邱建文</t>
  </si>
  <si>
    <t>林作俊</t>
  </si>
  <si>
    <t>梁耀仁</t>
    <phoneticPr fontId="4" type="noConversion"/>
  </si>
  <si>
    <t>郭芳璋</t>
  </si>
  <si>
    <t>胡懷祖</t>
  </si>
  <si>
    <t>游文賢</t>
  </si>
  <si>
    <t>黃朝曦</t>
  </si>
  <si>
    <t>夏至賢</t>
  </si>
  <si>
    <t>朱志明</t>
  </si>
  <si>
    <t>吳政瑋</t>
  </si>
  <si>
    <t>黃于飛</t>
  </si>
  <si>
    <t>卓信宏</t>
  </si>
  <si>
    <t>曾國鈞</t>
  </si>
  <si>
    <t>吳汶涓</t>
  </si>
  <si>
    <t>陳懷恩</t>
  </si>
  <si>
    <t>陳麒元</t>
  </si>
  <si>
    <t>吳伊帆</t>
  </si>
  <si>
    <t>林真朱</t>
  </si>
  <si>
    <t>生物資源學院</t>
  </si>
  <si>
    <t>劉雅倫</t>
  </si>
  <si>
    <t>張維垣</t>
  </si>
  <si>
    <t>鍾曉航</t>
  </si>
  <si>
    <t>園藝學系</t>
  </si>
  <si>
    <t>陳韻如</t>
  </si>
  <si>
    <t>朱玉</t>
  </si>
  <si>
    <t>劉天珠</t>
  </si>
  <si>
    <t>石正中</t>
  </si>
  <si>
    <t>林建堯</t>
  </si>
  <si>
    <t>張允瓊</t>
  </si>
  <si>
    <t>鄔家琪</t>
  </si>
  <si>
    <t>黃志偉</t>
  </si>
  <si>
    <t>高建元</t>
  </si>
  <si>
    <t>尤進欽</t>
  </si>
  <si>
    <t>劉安礎</t>
  </si>
  <si>
    <t>食品科學系</t>
  </si>
  <si>
    <t>林世斌</t>
  </si>
  <si>
    <t>許博揚</t>
  </si>
  <si>
    <t>張舜延</t>
  </si>
  <si>
    <t>謝昌衛</t>
  </si>
  <si>
    <t>張永鍾</t>
  </si>
  <si>
    <t>許馨云</t>
    <phoneticPr fontId="4" type="noConversion"/>
  </si>
  <si>
    <t>陳淑德</t>
  </si>
  <si>
    <t>陳彥卉</t>
  </si>
  <si>
    <t>保愛貞</t>
  </si>
  <si>
    <t>童嬿臻</t>
  </si>
  <si>
    <t>江閔超</t>
  </si>
  <si>
    <t>林華宗</t>
  </si>
  <si>
    <t>林忠毅</t>
  </si>
  <si>
    <t>湯寶燁</t>
  </si>
  <si>
    <t>張明毅</t>
  </si>
  <si>
    <t>生物機電工程學系</t>
  </si>
  <si>
    <t>陳柏中</t>
  </si>
  <si>
    <t>許凱雄</t>
  </si>
  <si>
    <t>梁辰瑋</t>
  </si>
  <si>
    <t>蔡孟利</t>
  </si>
  <si>
    <t>楊屹沛</t>
  </si>
  <si>
    <t>林連雄</t>
  </si>
  <si>
    <t>吳晉晟</t>
  </si>
  <si>
    <t>歐陽鋒</t>
  </si>
  <si>
    <t>楊江益</t>
  </si>
  <si>
    <t>程安邦</t>
  </si>
  <si>
    <t>阮忠信</t>
  </si>
  <si>
    <t>森林暨自然資源學系</t>
  </si>
  <si>
    <t>陳瑩達</t>
  </si>
  <si>
    <t>林奐宇</t>
  </si>
  <si>
    <t>鍾智昕</t>
  </si>
  <si>
    <t>羅盛峰</t>
  </si>
  <si>
    <t>謝依達</t>
  </si>
  <si>
    <t>蔡呈奇</t>
  </si>
  <si>
    <t>卓志隆</t>
  </si>
  <si>
    <t>張資正</t>
    <phoneticPr fontId="4" type="noConversion"/>
  </si>
  <si>
    <t>毛俊傑</t>
  </si>
  <si>
    <t>邱峋鈞</t>
  </si>
  <si>
    <t>黃士哲</t>
  </si>
  <si>
    <t>陳怡伶</t>
  </si>
  <si>
    <t>李一泓</t>
  </si>
  <si>
    <t>李德南</t>
  </si>
  <si>
    <t>李秀評</t>
  </si>
  <si>
    <t>花國鋒</t>
  </si>
  <si>
    <t>游玉祥</t>
  </si>
  <si>
    <t>許惠貞</t>
  </si>
  <si>
    <t>林育安</t>
  </si>
  <si>
    <t>陳裕文</t>
  </si>
  <si>
    <t>賴裕順</t>
  </si>
  <si>
    <t>楊瀅臻</t>
  </si>
  <si>
    <t>蕭士翔</t>
  </si>
  <si>
    <t>賴葉卿</t>
  </si>
  <si>
    <t>朱彬華</t>
  </si>
  <si>
    <t>方綺</t>
  </si>
  <si>
    <t>生物資源學院碩士在職專班</t>
  </si>
  <si>
    <t>吳銘峰</t>
  </si>
  <si>
    <t>實習場區管理與發展中心</t>
  </si>
  <si>
    <t>黃稚惠</t>
    <phoneticPr fontId="4" type="noConversion"/>
  </si>
  <si>
    <t>陳淑娟</t>
  </si>
  <si>
    <t>人文及管理學院</t>
  </si>
  <si>
    <t>郭佶俐</t>
  </si>
  <si>
    <t>楊凱淯</t>
  </si>
  <si>
    <t>黃紹喻</t>
  </si>
  <si>
    <t>陶冠全</t>
  </si>
  <si>
    <t>傅雋</t>
  </si>
  <si>
    <t>陳惠如</t>
  </si>
  <si>
    <t>劉淑如</t>
  </si>
  <si>
    <t>高珮文</t>
  </si>
  <si>
    <t>蕭政華</t>
  </si>
  <si>
    <t>鄭竹君</t>
  </si>
  <si>
    <t>陳媛玲</t>
  </si>
  <si>
    <t>賴軍維</t>
  </si>
  <si>
    <t>張雅玲</t>
  </si>
  <si>
    <t>游依琳</t>
  </si>
  <si>
    <t>諸承明</t>
  </si>
  <si>
    <t>王俊如</t>
  </si>
  <si>
    <t>陳凱俐</t>
  </si>
  <si>
    <t>鄭吉宏</t>
  </si>
  <si>
    <t>孔維新</t>
    <phoneticPr fontId="4" type="noConversion"/>
  </si>
  <si>
    <t>陳谷劦</t>
  </si>
  <si>
    <t>黃國睿</t>
  </si>
  <si>
    <t>鄭辰旋</t>
  </si>
  <si>
    <t>吳中峻</t>
  </si>
  <si>
    <t>官志亮</t>
  </si>
  <si>
    <t>蕭瑞民</t>
  </si>
  <si>
    <t>陳志鈞</t>
  </si>
  <si>
    <t>許菁君</t>
  </si>
  <si>
    <t>林正峯</t>
  </si>
  <si>
    <t>曾綺貞</t>
  </si>
  <si>
    <t>董逸帆</t>
  </si>
  <si>
    <t>黃詠奎</t>
  </si>
  <si>
    <t>余思賢</t>
  </si>
  <si>
    <t>休閒產業與健康促進學系</t>
  </si>
  <si>
    <t>裘家寧</t>
  </si>
  <si>
    <t>林學宜</t>
  </si>
  <si>
    <t>陳亭亭</t>
  </si>
  <si>
    <t>黃挺彥</t>
  </si>
  <si>
    <t>陳世昌</t>
  </si>
  <si>
    <t>張心怡</t>
  </si>
  <si>
    <t>智慧休閒農業進修學士學位學程</t>
  </si>
  <si>
    <t>許秀蘭</t>
  </si>
  <si>
    <t>博雅學部</t>
  </si>
  <si>
    <t>薛雅琪</t>
  </si>
  <si>
    <t>語言教育中心</t>
  </si>
  <si>
    <t>林大森</t>
  </si>
  <si>
    <t>林德誠</t>
  </si>
  <si>
    <t>劉文琴</t>
  </si>
  <si>
    <t>邵維慶</t>
  </si>
  <si>
    <t>吳鳳珠</t>
  </si>
  <si>
    <t>谷天心</t>
  </si>
  <si>
    <t>陳復</t>
  </si>
  <si>
    <t>楊淳皓</t>
  </si>
  <si>
    <t>朱達勇</t>
  </si>
  <si>
    <t>鍾鴻銘</t>
    <phoneticPr fontId="4" type="noConversion"/>
  </si>
  <si>
    <t>張松年</t>
  </si>
  <si>
    <t>徐明藤</t>
  </si>
  <si>
    <t>王進發</t>
  </si>
  <si>
    <t>錢芷萍</t>
  </si>
  <si>
    <t>劉怡伶</t>
  </si>
  <si>
    <t>許惠琪</t>
    <phoneticPr fontId="4" type="noConversion"/>
  </si>
  <si>
    <t>廖玉卿</t>
  </si>
  <si>
    <t>蔣忠慈</t>
  </si>
  <si>
    <t>陳雀倩</t>
  </si>
  <si>
    <t>黃珮鈞</t>
  </si>
  <si>
    <t>楊梅君</t>
  </si>
  <si>
    <t>涂馨友</t>
  </si>
  <si>
    <t>運動教育中心</t>
  </si>
  <si>
    <t>許惠英</t>
  </si>
  <si>
    <t>張佑誠</t>
  </si>
  <si>
    <t>陳瑞福</t>
  </si>
  <si>
    <t>盧秋如</t>
  </si>
  <si>
    <t>曾秋美</t>
  </si>
  <si>
    <t>董至聖</t>
  </si>
  <si>
    <t>鄧正忠</t>
  </si>
  <si>
    <t>王皇凱</t>
  </si>
  <si>
    <t>李忠孝</t>
  </si>
  <si>
    <t>黃怡晴</t>
  </si>
  <si>
    <t>教育人員</t>
    <phoneticPr fontId="2" type="noConversion"/>
  </si>
  <si>
    <t>黃曜輝</t>
    <phoneticPr fontId="2" type="noConversion"/>
  </si>
  <si>
    <t>資料日期:114年9月3日</t>
    <phoneticPr fontId="2" type="noConversion"/>
  </si>
  <si>
    <t>陳薇羽</t>
    <phoneticPr fontId="2" type="noConversion"/>
  </si>
  <si>
    <t>教育人員</t>
    <phoneticPr fontId="2" type="noConversion"/>
  </si>
  <si>
    <t>認列時數</t>
  </si>
  <si>
    <t>林東興</t>
  </si>
  <si>
    <t>黃文哲</t>
  </si>
  <si>
    <t>陳金寶</t>
  </si>
  <si>
    <t>羅卓文</t>
  </si>
  <si>
    <t>鄭振漢</t>
  </si>
  <si>
    <t>古宗文</t>
    <phoneticPr fontId="4" type="noConversion"/>
  </si>
  <si>
    <t>許清龍</t>
  </si>
  <si>
    <t>邱惠娟</t>
    <phoneticPr fontId="4" type="noConversion"/>
  </si>
  <si>
    <t>賴志憲</t>
  </si>
  <si>
    <t>游綠槐</t>
  </si>
  <si>
    <t>李聰隆</t>
  </si>
  <si>
    <t>楊清炘</t>
  </si>
  <si>
    <t>陳添裕</t>
  </si>
  <si>
    <t>李美玉</t>
  </si>
  <si>
    <t>姜富貞</t>
  </si>
  <si>
    <t>劉淑妙</t>
  </si>
  <si>
    <t>文書組</t>
  </si>
  <si>
    <t>職涯發展中心</t>
  </si>
  <si>
    <t>能源與資源化科技研發中心</t>
  </si>
  <si>
    <t>學生諮商組</t>
  </si>
  <si>
    <t>原住民族學生資源中心</t>
  </si>
  <si>
    <t>林美岑</t>
  </si>
  <si>
    <t>資訊網路組</t>
  </si>
  <si>
    <t>夏維璠</t>
  </si>
  <si>
    <t>林子為</t>
  </si>
  <si>
    <t>翁瑋婷</t>
  </si>
  <si>
    <t>農業推廣委員會</t>
  </si>
  <si>
    <t>陳珮如</t>
  </si>
  <si>
    <t>創新育成中心</t>
  </si>
  <si>
    <t>林冠婷</t>
  </si>
  <si>
    <t>石芩榕</t>
  </si>
  <si>
    <t>楊巧琳</t>
  </si>
  <si>
    <t>王佳瑩</t>
  </si>
  <si>
    <t>李孟倢</t>
  </si>
  <si>
    <t>王甄薇</t>
  </si>
  <si>
    <t>數位學習資源中心</t>
  </si>
  <si>
    <t>羅煜倫</t>
  </si>
  <si>
    <t>黃瑩純</t>
  </si>
  <si>
    <t>陳燕福</t>
  </si>
  <si>
    <t>嚴珮萱</t>
  </si>
  <si>
    <t>王郁惠</t>
  </si>
  <si>
    <t>方雪韻</t>
  </si>
  <si>
    <t>吳文琁</t>
  </si>
  <si>
    <t>行政副校長室</t>
  </si>
  <si>
    <t>游庭昀</t>
  </si>
  <si>
    <t>陳泳旭</t>
  </si>
  <si>
    <t>有機產業發展中心</t>
  </si>
  <si>
    <t>盧思佑</t>
  </si>
  <si>
    <t>楊旻璇</t>
  </si>
  <si>
    <t>黃鶯</t>
  </si>
  <si>
    <t>鄭春福</t>
  </si>
  <si>
    <t>黃紫彤</t>
  </si>
  <si>
    <t>陳筱雯</t>
  </si>
  <si>
    <t>蕭呈芳</t>
  </si>
  <si>
    <t>沈彥儒</t>
  </si>
  <si>
    <t>廖婕妤</t>
  </si>
  <si>
    <t>蔡汶靜</t>
  </si>
  <si>
    <t>黃英泓</t>
  </si>
  <si>
    <t>蔡宜志</t>
  </si>
  <si>
    <t>劉方華</t>
  </si>
  <si>
    <t>余忠勳</t>
  </si>
  <si>
    <t>宋曉崴</t>
  </si>
  <si>
    <t>楊宜庭</t>
  </si>
  <si>
    <t>簡孝存</t>
  </si>
  <si>
    <t>黃世惠</t>
  </si>
  <si>
    <t>許宇軒</t>
  </si>
  <si>
    <t>無人機應用研究中心</t>
  </si>
  <si>
    <t>古何如婷</t>
  </si>
  <si>
    <t>羅畯維</t>
  </si>
  <si>
    <t>羅敏瑄</t>
  </si>
  <si>
    <t>黃郁琇</t>
  </si>
  <si>
    <t>黃奕愷</t>
  </si>
  <si>
    <t>廖郁婷</t>
  </si>
  <si>
    <t>江書瑜</t>
  </si>
  <si>
    <t>陳尚妤</t>
  </si>
  <si>
    <t>吳庭瑄</t>
  </si>
  <si>
    <t>李正國</t>
  </si>
  <si>
    <t>朱偉明</t>
  </si>
  <si>
    <t>林伍慧芳</t>
  </si>
  <si>
    <t>俞伃玹</t>
  </si>
  <si>
    <t>劉冠廷</t>
  </si>
  <si>
    <t>吳伊涵</t>
  </si>
  <si>
    <t>江菊鈴</t>
  </si>
  <si>
    <t>曾瑞閔</t>
  </si>
  <si>
    <t>陳廷安</t>
  </si>
  <si>
    <t>陳宇芃</t>
  </si>
  <si>
    <t>陳念琳</t>
  </si>
  <si>
    <t>江彙穎</t>
  </si>
  <si>
    <t>黃燕鈴</t>
  </si>
  <si>
    <t>李品靖</t>
  </si>
  <si>
    <t>石于軒</t>
  </si>
  <si>
    <t>劉曉怡</t>
  </si>
  <si>
    <t>李慧婷</t>
  </si>
  <si>
    <t>蔡雅惠</t>
  </si>
  <si>
    <t>林青平</t>
  </si>
  <si>
    <t>李純真</t>
  </si>
  <si>
    <t>林翰暉</t>
  </si>
  <si>
    <t>王心平</t>
  </si>
  <si>
    <t>彭妍晰</t>
  </si>
  <si>
    <t>系統設計組</t>
  </si>
  <si>
    <t>林智郁</t>
  </si>
  <si>
    <t>鄭亦淳</t>
  </si>
  <si>
    <t>李嘉恩</t>
  </si>
  <si>
    <t>向映璇</t>
    <phoneticPr fontId="2" type="noConversion"/>
  </si>
  <si>
    <t>莊日昇</t>
    <phoneticPr fontId="2" type="noConversion"/>
  </si>
  <si>
    <t>林子馨</t>
    <phoneticPr fontId="2" type="noConversion"/>
  </si>
  <si>
    <t>張珮文</t>
    <phoneticPr fontId="2" type="noConversion"/>
  </si>
  <si>
    <t>游尹瑄</t>
    <phoneticPr fontId="2" type="noConversion"/>
  </si>
  <si>
    <t>林耕堯</t>
    <phoneticPr fontId="2" type="noConversion"/>
  </si>
  <si>
    <t>黃琦珍</t>
    <phoneticPr fontId="2" type="noConversion"/>
  </si>
  <si>
    <t>陳宜妙</t>
    <phoneticPr fontId="2" type="noConversion"/>
  </si>
  <si>
    <t>于秉弘</t>
    <phoneticPr fontId="2" type="noConversion"/>
  </si>
  <si>
    <t>黃元新</t>
    <phoneticPr fontId="2" type="noConversion"/>
  </si>
  <si>
    <t>何建賢</t>
    <phoneticPr fontId="2" type="noConversion"/>
  </si>
  <si>
    <t>黃鈺茹</t>
    <phoneticPr fontId="2" type="noConversion"/>
  </si>
  <si>
    <t>王宣蘋</t>
    <phoneticPr fontId="2" type="noConversion"/>
  </si>
  <si>
    <t>簡亦翎</t>
    <phoneticPr fontId="2" type="noConversion"/>
  </si>
  <si>
    <t>卓雅怡</t>
    <phoneticPr fontId="2" type="noConversion"/>
  </si>
  <si>
    <t>林育安</t>
    <phoneticPr fontId="2" type="noConversion"/>
  </si>
  <si>
    <t>莊智傑</t>
    <phoneticPr fontId="2" type="noConversion"/>
  </si>
  <si>
    <t>吳文達</t>
    <phoneticPr fontId="2" type="noConversion"/>
  </si>
  <si>
    <t>阮宜豐</t>
    <phoneticPr fontId="2" type="noConversion"/>
  </si>
  <si>
    <t>林揚</t>
    <phoneticPr fontId="2" type="noConversion"/>
  </si>
  <si>
    <t>柯宜均(留停)</t>
    <phoneticPr fontId="2" type="noConversion"/>
  </si>
  <si>
    <t>謝馨潁</t>
  </si>
  <si>
    <t>陳翠瑤</t>
    <phoneticPr fontId="2" type="noConversion"/>
  </si>
  <si>
    <t>黃明惠</t>
  </si>
  <si>
    <t>李宓璇</t>
    <phoneticPr fontId="2" type="noConversion"/>
  </si>
  <si>
    <t>葉哲瑋</t>
    <phoneticPr fontId="2" type="noConversion"/>
  </si>
  <si>
    <t>林淑娟</t>
    <phoneticPr fontId="2" type="noConversion"/>
  </si>
  <si>
    <t>陳威宇</t>
    <phoneticPr fontId="2" type="noConversion"/>
  </si>
  <si>
    <t>林久榆</t>
    <phoneticPr fontId="2" type="noConversion"/>
  </si>
  <si>
    <t>莊祿舜</t>
    <phoneticPr fontId="2" type="noConversion"/>
  </si>
  <si>
    <t>王譯鋒</t>
    <phoneticPr fontId="2" type="noConversion"/>
  </si>
  <si>
    <t>林雅淑</t>
    <phoneticPr fontId="2" type="noConversion"/>
  </si>
  <si>
    <t>郭佩鈺</t>
    <phoneticPr fontId="2" type="noConversion"/>
  </si>
  <si>
    <t>邱奕志</t>
    <phoneticPr fontId="2" type="noConversion"/>
  </si>
  <si>
    <t>王嘉正</t>
    <phoneticPr fontId="2" type="noConversion"/>
  </si>
  <si>
    <t>何嘉荺</t>
    <phoneticPr fontId="2" type="noConversion"/>
  </si>
  <si>
    <t>蔡宗樺</t>
    <phoneticPr fontId="2" type="noConversion"/>
  </si>
  <si>
    <t>李文雄</t>
    <phoneticPr fontId="2" type="noConversion"/>
  </si>
  <si>
    <t>陳立勝</t>
    <phoneticPr fontId="2" type="noConversion"/>
  </si>
  <si>
    <t>謝承洋</t>
    <phoneticPr fontId="2" type="noConversion"/>
  </si>
  <si>
    <t>陳永松</t>
    <phoneticPr fontId="2" type="noConversion"/>
  </si>
  <si>
    <t>葉佩宏</t>
    <phoneticPr fontId="2" type="noConversion"/>
  </si>
  <si>
    <t>王宜達</t>
    <phoneticPr fontId="2" type="noConversion"/>
  </si>
  <si>
    <t>江啓明</t>
    <phoneticPr fontId="2" type="noConversion"/>
  </si>
  <si>
    <t>陳建樺</t>
    <phoneticPr fontId="2" type="noConversion"/>
  </si>
  <si>
    <t>林妍希</t>
    <phoneticPr fontId="2" type="noConversion"/>
  </si>
  <si>
    <t>王榮坤</t>
    <phoneticPr fontId="2" type="noConversion"/>
  </si>
  <si>
    <t>陳松郁</t>
    <phoneticPr fontId="2" type="noConversion"/>
  </si>
  <si>
    <t>單位</t>
    <phoneticPr fontId="2" type="noConversion"/>
  </si>
  <si>
    <t>姓名</t>
  </si>
  <si>
    <t>課程日期</t>
  </si>
  <si>
    <t>課程名稱</t>
  </si>
  <si>
    <t>請輸入姓名</t>
    <phoneticPr fontId="2" type="noConversion"/>
  </si>
  <si>
    <t>已完成訓練課程</t>
    <phoneticPr fontId="2" type="noConversion"/>
  </si>
  <si>
    <t>已完成時數</t>
    <phoneticPr fontId="2" type="noConversion"/>
  </si>
  <si>
    <t>訓練日期</t>
    <phoneticPr fontId="2" type="noConversion"/>
  </si>
  <si>
    <t>認列時數</t>
    <phoneticPr fontId="2" type="noConversion"/>
  </si>
  <si>
    <t>新進人員訓練</t>
    <phoneticPr fontId="2" type="noConversion"/>
  </si>
  <si>
    <t>訓練時數查詢區</t>
    <phoneticPr fontId="2" type="noConversion"/>
  </si>
  <si>
    <t>新進人員教育訓練
(一般)</t>
    <phoneticPr fontId="2" type="noConversion"/>
  </si>
  <si>
    <t>新進人員教育訓練
(危害化學品通識)</t>
    <phoneticPr fontId="2" type="noConversion"/>
  </si>
  <si>
    <t>新進人員教育訓練
(機械設備)</t>
    <phoneticPr fontId="2" type="noConversion"/>
  </si>
  <si>
    <t>在職教育訓練時數累計
(3年3小時)</t>
    <phoneticPr fontId="2" type="noConversion"/>
  </si>
  <si>
    <t>113年職業安全衛生訓練講習</t>
  </si>
  <si>
    <t>113年職業安全衛生訓練講習</t>
    <phoneticPr fontId="2" type="noConversion"/>
  </si>
  <si>
    <t>114年一般安全衛生教育訓練(4月30場)</t>
  </si>
  <si>
    <t>職業安全衛生教育訓練(第一場次)</t>
    <phoneticPr fontId="2" type="noConversion"/>
  </si>
  <si>
    <t>職業安全衛生教育訓練(第二場次)</t>
    <phoneticPr fontId="2" type="noConversion"/>
  </si>
  <si>
    <t>到職滿3年</t>
    <phoneticPr fontId="2" type="noConversion"/>
  </si>
  <si>
    <t>職業安全衛生教育訓練(第三場次)</t>
  </si>
  <si>
    <t>114年一般安全衛生教育訓練(9月10日場)</t>
  </si>
  <si>
    <t>114年一般安全衛生教育訓練(9月10日場)</t>
    <phoneticPr fontId="2" type="noConversion"/>
  </si>
  <si>
    <t>職業安全衛生教育訓練(第四場次)</t>
  </si>
  <si>
    <t>董至聖</t>
    <phoneticPr fontId="2" type="noConversion"/>
  </si>
  <si>
    <t>蕭皓中</t>
    <phoneticPr fontId="2" type="noConversion"/>
  </si>
  <si>
    <t>KrishnamVasumathi</t>
  </si>
  <si>
    <t>于秉弘</t>
  </si>
  <si>
    <t>伍芳儀</t>
  </si>
  <si>
    <t>何嘉荺</t>
  </si>
  <si>
    <t>何建賢</t>
  </si>
  <si>
    <t>余子絨</t>
  </si>
  <si>
    <t>余屏儀</t>
  </si>
  <si>
    <t>余志洋</t>
  </si>
  <si>
    <t>余莉安</t>
  </si>
  <si>
    <t>侯皓元</t>
  </si>
  <si>
    <t>凃哲瑒</t>
  </si>
  <si>
    <t>凌彣碩</t>
  </si>
  <si>
    <t>劉乙暌</t>
  </si>
  <si>
    <t>劉同昊</t>
  </si>
  <si>
    <t>劉士瑜</t>
  </si>
  <si>
    <t>劉家瑜</t>
  </si>
  <si>
    <t>劉庭邑</t>
  </si>
  <si>
    <t>劉彥甫</t>
  </si>
  <si>
    <t>劉恮禎</t>
  </si>
  <si>
    <t>劉映辰</t>
  </si>
  <si>
    <t>劉昱婕</t>
  </si>
  <si>
    <t>劉沂倫</t>
  </si>
  <si>
    <t>劉海宇</t>
  </si>
  <si>
    <t>劉玟婷</t>
  </si>
  <si>
    <t>劉美伶</t>
  </si>
  <si>
    <t>劉胤賢</t>
  </si>
  <si>
    <t>劉蕙綺</t>
  </si>
  <si>
    <t>劉陳澤</t>
  </si>
  <si>
    <t>卓裕智</t>
  </si>
  <si>
    <t>古宗文</t>
  </si>
  <si>
    <t>古振宏</t>
  </si>
  <si>
    <t>向映璇</t>
  </si>
  <si>
    <t>吳佳芸</t>
  </si>
  <si>
    <t>吳侑潔</t>
  </si>
  <si>
    <t>吳俊毅</t>
  </si>
  <si>
    <t>吳奉恩</t>
  </si>
  <si>
    <t>吳庭慈</t>
  </si>
  <si>
    <t>吳彥霆</t>
  </si>
  <si>
    <t>吳思伶</t>
  </si>
  <si>
    <t>吳思翰</t>
  </si>
  <si>
    <t>吳承駿</t>
  </si>
  <si>
    <t>吳政潔</t>
  </si>
  <si>
    <t>吳政為</t>
  </si>
  <si>
    <t>吳文達</t>
  </si>
  <si>
    <t>吳昊勳</t>
  </si>
  <si>
    <t>吳書嫻</t>
  </si>
  <si>
    <t>吳書煒</t>
  </si>
  <si>
    <t>吳泳鋒</t>
  </si>
  <si>
    <t>吳淑禎</t>
  </si>
  <si>
    <t>吳玟嫻</t>
  </si>
  <si>
    <t>吳碧玉</t>
  </si>
  <si>
    <t>吳美樺</t>
  </si>
  <si>
    <t>吳驊軒</t>
  </si>
  <si>
    <t>呂佑辰</t>
  </si>
  <si>
    <t>呂嘉翔</t>
  </si>
  <si>
    <t>呂威諄</t>
  </si>
  <si>
    <t>呂庭安</t>
  </si>
  <si>
    <t>呂念恩</t>
  </si>
  <si>
    <t>呂韋辰</t>
  </si>
  <si>
    <t>周俊緯</t>
  </si>
  <si>
    <t>周欣潔</t>
  </si>
  <si>
    <t>姚亦容</t>
  </si>
  <si>
    <t>姜昱伶</t>
  </si>
  <si>
    <t>姜林德</t>
  </si>
  <si>
    <t>孔維新</t>
  </si>
  <si>
    <t>孫德馨</t>
  </si>
  <si>
    <t>宋瑋哲</t>
  </si>
  <si>
    <t>官振新</t>
  </si>
  <si>
    <t>尤璨澤</t>
  </si>
  <si>
    <t>尤秀英</t>
  </si>
  <si>
    <t>崔程茵</t>
  </si>
  <si>
    <t>巫明晉</t>
  </si>
  <si>
    <t>巫羽婷</t>
  </si>
  <si>
    <t>廖冠杰</t>
  </si>
  <si>
    <t>廖宜揚</t>
  </si>
  <si>
    <t>廖時湑</t>
  </si>
  <si>
    <t>廖晨傑</t>
  </si>
  <si>
    <t>廖經平</t>
  </si>
  <si>
    <t>廖逸安</t>
  </si>
  <si>
    <t>廖靖翎</t>
  </si>
  <si>
    <t>廖韋翔</t>
  </si>
  <si>
    <t>張伶</t>
  </si>
  <si>
    <t>張傑勝</t>
  </si>
  <si>
    <t>張季忱</t>
  </si>
  <si>
    <t>張宜芬</t>
  </si>
  <si>
    <t>張宸唯</t>
  </si>
  <si>
    <t>張敏玲</t>
  </si>
  <si>
    <t>張樑勳</t>
  </si>
  <si>
    <t>張珈綺</t>
  </si>
  <si>
    <t>張瑜芳</t>
  </si>
  <si>
    <t>張育瑋</t>
  </si>
  <si>
    <t>張育豪</t>
  </si>
  <si>
    <t>張致良</t>
  </si>
  <si>
    <t>張舒凱</t>
  </si>
  <si>
    <t>張舒涵</t>
  </si>
  <si>
    <t>張舜翔</t>
  </si>
  <si>
    <t>張資正</t>
  </si>
  <si>
    <t>張鎧軒</t>
  </si>
  <si>
    <t>張閎崴</t>
  </si>
  <si>
    <t>彭亮銓</t>
  </si>
  <si>
    <t>彭婕綺</t>
  </si>
  <si>
    <t>彭子耘</t>
  </si>
  <si>
    <t>彭柏翔</t>
  </si>
  <si>
    <t>徐璐</t>
  </si>
  <si>
    <t>徐偉玲</t>
  </si>
  <si>
    <t>徐冠婷</t>
  </si>
  <si>
    <t>徐培雅</t>
  </si>
  <si>
    <t>徐宸翰</t>
  </si>
  <si>
    <t>徐悅慈</t>
  </si>
  <si>
    <t>戴妏蓉</t>
  </si>
  <si>
    <t>戴妤芝</t>
  </si>
  <si>
    <t>戴宏熹</t>
  </si>
  <si>
    <t>戴棟文</t>
  </si>
  <si>
    <t>方萬新</t>
  </si>
  <si>
    <t>方薏茹</t>
  </si>
  <si>
    <t>施俊宇</t>
  </si>
  <si>
    <t>施兆朋</t>
  </si>
  <si>
    <t>施嘉安</t>
  </si>
  <si>
    <t>施威良</t>
  </si>
  <si>
    <t>曾丞志</t>
  </si>
  <si>
    <t>曾奕瑋</t>
  </si>
  <si>
    <t>曾子誠</t>
  </si>
  <si>
    <t>曾暉紘</t>
  </si>
  <si>
    <t>曾泓學</t>
  </si>
  <si>
    <t>曾郁翔</t>
  </si>
  <si>
    <t>朱子欣</t>
  </si>
  <si>
    <t>朱學宏</t>
  </si>
  <si>
    <t>朱怡臻</t>
  </si>
  <si>
    <t>李彧</t>
  </si>
  <si>
    <t>李云</t>
  </si>
  <si>
    <t>李俞萱</t>
  </si>
  <si>
    <t>李冠廷</t>
  </si>
  <si>
    <t>李可寯</t>
  </si>
  <si>
    <t>李嘉雯</t>
  </si>
  <si>
    <t>李培妤</t>
  </si>
  <si>
    <t>李宇哲</t>
  </si>
  <si>
    <t>李宗育</t>
  </si>
  <si>
    <t>李念修</t>
  </si>
  <si>
    <t>李昀澤</t>
  </si>
  <si>
    <t>李昀蒨</t>
  </si>
  <si>
    <t>李昕樺</t>
  </si>
  <si>
    <t>李柏甫</t>
  </si>
  <si>
    <t>李淯函</t>
  </si>
  <si>
    <t>李紀緯</t>
  </si>
  <si>
    <t>李芝儀</t>
  </si>
  <si>
    <t>李連瑋</t>
  </si>
  <si>
    <t>李雨璇</t>
  </si>
  <si>
    <t>李韋成</t>
  </si>
  <si>
    <t>杜品達</t>
  </si>
  <si>
    <t>林久榆</t>
  </si>
  <si>
    <t>林以旻</t>
  </si>
  <si>
    <t>林伯宣</t>
  </si>
  <si>
    <t>林佳鴻</t>
  </si>
  <si>
    <t>林卉恬</t>
  </si>
  <si>
    <t>林品靜</t>
  </si>
  <si>
    <t>林喬儀</t>
  </si>
  <si>
    <t>林士翔</t>
  </si>
  <si>
    <t>林奎楙</t>
  </si>
  <si>
    <t>林奕達</t>
  </si>
  <si>
    <t>林妍希</t>
  </si>
  <si>
    <t>林姵岑</t>
  </si>
  <si>
    <t>林姿馨</t>
  </si>
  <si>
    <t>林子諾</t>
  </si>
  <si>
    <t>林子馨</t>
  </si>
  <si>
    <t>林宸榮</t>
  </si>
  <si>
    <t>林小平</t>
  </si>
  <si>
    <t>林履新</t>
  </si>
  <si>
    <t>林峻賢</t>
  </si>
  <si>
    <t>林崇熹</t>
  </si>
  <si>
    <t>林庭頣</t>
  </si>
  <si>
    <t>林建東</t>
  </si>
  <si>
    <t>林志育</t>
  </si>
  <si>
    <t>林思嘉</t>
  </si>
  <si>
    <t>林恩廷</t>
  </si>
  <si>
    <t>林慶弦</t>
  </si>
  <si>
    <t>林揚</t>
  </si>
  <si>
    <t>林敬原</t>
  </si>
  <si>
    <t>林柏毅</t>
  </si>
  <si>
    <t>林毅樺</t>
  </si>
  <si>
    <t>林泰旭</t>
  </si>
  <si>
    <t>林源朗</t>
  </si>
  <si>
    <t>林煜衡</t>
  </si>
  <si>
    <t>林瑞祥</t>
  </si>
  <si>
    <t>林禹印</t>
  </si>
  <si>
    <t>林耕堯</t>
  </si>
  <si>
    <t>林育誠</t>
  </si>
  <si>
    <t>林谷真</t>
  </si>
  <si>
    <t>林軒靖</t>
  </si>
  <si>
    <t>林阿琳</t>
  </si>
  <si>
    <t>林雅筠</t>
  </si>
  <si>
    <t>林笙</t>
  </si>
  <si>
    <t>柯宜均</t>
  </si>
  <si>
    <t>柯汶佑</t>
  </si>
  <si>
    <t>柯韋成</t>
  </si>
  <si>
    <t>梁供明</t>
  </si>
  <si>
    <t>梁力丹</t>
  </si>
  <si>
    <t>梁耀仁</t>
  </si>
  <si>
    <t>楊樹</t>
  </si>
  <si>
    <t>楊泓</t>
  </si>
  <si>
    <t>楊凱傑</t>
  </si>
  <si>
    <t>楊子鈺</t>
  </si>
  <si>
    <t>楊承恩</t>
  </si>
  <si>
    <t>楊承祐</t>
  </si>
  <si>
    <t>楊文甄</t>
  </si>
  <si>
    <t>楊智宇</t>
  </si>
  <si>
    <t>楊毓斌</t>
  </si>
  <si>
    <t>楊皓宇</t>
  </si>
  <si>
    <t>楊立安</t>
  </si>
  <si>
    <t>楊諾珵</t>
  </si>
  <si>
    <t>楊鈞霖</t>
  </si>
  <si>
    <t>楊鈺祈</t>
  </si>
  <si>
    <t>楊馨婷</t>
  </si>
  <si>
    <t>次郎‧哈尼</t>
  </si>
  <si>
    <t>武奇懋</t>
  </si>
  <si>
    <t>毛彥婷</t>
  </si>
  <si>
    <t>江曄</t>
  </si>
  <si>
    <t>江林</t>
  </si>
  <si>
    <t>江嘉韜</t>
  </si>
  <si>
    <t>江庭禎</t>
  </si>
  <si>
    <t>江承哲</t>
  </si>
  <si>
    <t>江禹萱</t>
  </si>
  <si>
    <t>江秉叡</t>
  </si>
  <si>
    <t>沈薇</t>
  </si>
  <si>
    <t>沈毓軒</t>
  </si>
  <si>
    <t>沈韋彤</t>
  </si>
  <si>
    <t>洪煜棋</t>
  </si>
  <si>
    <t>洪韡華</t>
  </si>
  <si>
    <t>温芷琳</t>
  </si>
  <si>
    <t>游曉莉</t>
  </si>
  <si>
    <t>游立芳</t>
  </si>
  <si>
    <t>游竣棋</t>
  </si>
  <si>
    <t>潘惟恩</t>
  </si>
  <si>
    <t>潘文生</t>
  </si>
  <si>
    <t>熊怡雯</t>
  </si>
  <si>
    <t>王瑞</t>
  </si>
  <si>
    <t>王僅潔</t>
  </si>
  <si>
    <t>王凱誠</t>
  </si>
  <si>
    <t>王博玄</t>
  </si>
  <si>
    <t>王嘉正</t>
  </si>
  <si>
    <t>王士倫</t>
  </si>
  <si>
    <t>王天佑</t>
  </si>
  <si>
    <t>王宣元</t>
  </si>
  <si>
    <t>王宣蘋</t>
  </si>
  <si>
    <t>王思婷</t>
  </si>
  <si>
    <t>王惟旻</t>
  </si>
  <si>
    <t>王月妤</t>
  </si>
  <si>
    <t>王柔婷</t>
  </si>
  <si>
    <t>王永一</t>
  </si>
  <si>
    <t>王浩庭</t>
  </si>
  <si>
    <t>王琮模</t>
  </si>
  <si>
    <t>王皓仲</t>
  </si>
  <si>
    <t>王立儒</t>
  </si>
  <si>
    <t>王聖忠</t>
  </si>
  <si>
    <t>王菁蓉</t>
  </si>
  <si>
    <t>王虹茜</t>
  </si>
  <si>
    <t>王韋智</t>
  </si>
  <si>
    <t>王麗淩</t>
  </si>
  <si>
    <t>甯依芃</t>
  </si>
  <si>
    <t>甯運奎</t>
  </si>
  <si>
    <t>田翊均</t>
  </si>
  <si>
    <t>畢思妤</t>
  </si>
  <si>
    <t>盧昕怡</t>
  </si>
  <si>
    <t>盧昱丞</t>
  </si>
  <si>
    <t>秦祥銘</t>
  </si>
  <si>
    <t>簡亦翎</t>
  </si>
  <si>
    <t>簡婕宇</t>
  </si>
  <si>
    <t>簡孜安</t>
  </si>
  <si>
    <t>簡忠漢</t>
  </si>
  <si>
    <t>簡文祥</t>
  </si>
  <si>
    <t>簡浩剛</t>
  </si>
  <si>
    <t>簡瑋廷</t>
  </si>
  <si>
    <t>簡苡蓁</t>
  </si>
  <si>
    <t>簡豪漢</t>
  </si>
  <si>
    <t>繞郁庭</t>
  </si>
  <si>
    <t>羅皓</t>
  </si>
  <si>
    <t>羅宏凱</t>
  </si>
  <si>
    <t>羅少宏</t>
  </si>
  <si>
    <t>羅江純</t>
  </si>
  <si>
    <t>羅珮綺</t>
  </si>
  <si>
    <t>翁瑋廷</t>
  </si>
  <si>
    <t>胡俊賓</t>
  </si>
  <si>
    <t>胡凱傑</t>
  </si>
  <si>
    <t>胡婉貞</t>
  </si>
  <si>
    <t>胡安沂</t>
  </si>
  <si>
    <t>胡皓鈞</t>
  </si>
  <si>
    <t>胡鈞硯</t>
  </si>
  <si>
    <t>臧學力</t>
  </si>
  <si>
    <t>范姜語嘉</t>
  </si>
  <si>
    <t>范鈞凱</t>
  </si>
  <si>
    <t>莊凱稀</t>
  </si>
  <si>
    <t>莊忠諺</t>
  </si>
  <si>
    <t>莊日昇</t>
  </si>
  <si>
    <t>莊智傑</t>
  </si>
  <si>
    <t>莊祿舜</t>
  </si>
  <si>
    <t>莊致凱</t>
  </si>
  <si>
    <t>莊雅筑</t>
  </si>
  <si>
    <t>萬泳沅</t>
  </si>
  <si>
    <t>葉一心</t>
  </si>
  <si>
    <t>葉佩宏</t>
  </si>
  <si>
    <t>葉俊廷</t>
  </si>
  <si>
    <t>葉凡甄</t>
  </si>
  <si>
    <t>葉厚辰</t>
  </si>
  <si>
    <t>葉哲瑋</t>
  </si>
  <si>
    <t>葉妍秀</t>
  </si>
  <si>
    <t>葉旭澤</t>
  </si>
  <si>
    <t>葉盈紅</t>
  </si>
  <si>
    <t>葉莘辰</t>
  </si>
  <si>
    <t>董孟翾</t>
  </si>
  <si>
    <t>董怡伶</t>
  </si>
  <si>
    <t>蔡喬茵</t>
  </si>
  <si>
    <t>蔡境芸</t>
  </si>
  <si>
    <t>蔡娟娟</t>
  </si>
  <si>
    <t>蔡橙屏</t>
  </si>
  <si>
    <t>蔡欣儒</t>
  </si>
  <si>
    <t>蔡欣潔</t>
  </si>
  <si>
    <t>蔡沛萱</t>
  </si>
  <si>
    <t>蔡祈舜</t>
  </si>
  <si>
    <t>蔡耀慶</t>
  </si>
  <si>
    <t>蔡金珀</t>
  </si>
  <si>
    <t>蔡騏駿</t>
  </si>
  <si>
    <t>蔣岳蓉</t>
  </si>
  <si>
    <t>蕭万淐</t>
  </si>
  <si>
    <t>蕭丞軒</t>
  </si>
  <si>
    <t>蕭允翔</t>
  </si>
  <si>
    <t>蕭奕晏</t>
  </si>
  <si>
    <t>蕭富駿</t>
  </si>
  <si>
    <t>蕭懿真</t>
  </si>
  <si>
    <t>蕭曼竹</t>
  </si>
  <si>
    <t>蕭玉苓</t>
  </si>
  <si>
    <t>藍子芫</t>
  </si>
  <si>
    <t>藍沛畇</t>
  </si>
  <si>
    <t>蘇姿羽</t>
  </si>
  <si>
    <t>袁承律</t>
  </si>
  <si>
    <t>袁法雙</t>
  </si>
  <si>
    <t>許安</t>
  </si>
  <si>
    <t>許伃辰</t>
  </si>
  <si>
    <t>許偉立</t>
  </si>
  <si>
    <t>許惠琪</t>
  </si>
  <si>
    <t>許晉侖</t>
  </si>
  <si>
    <t>許晏榕</t>
  </si>
  <si>
    <t>許智凱</t>
  </si>
  <si>
    <t>許祐甯</t>
  </si>
  <si>
    <t>許竣傑</t>
  </si>
  <si>
    <t>許維眞</t>
  </si>
  <si>
    <t>許良亦</t>
  </si>
  <si>
    <t>許雅婷</t>
  </si>
  <si>
    <t>許雯燕</t>
  </si>
  <si>
    <t>許馨云</t>
  </si>
  <si>
    <t>詹勲祥</t>
  </si>
  <si>
    <t>詹威霖</t>
  </si>
  <si>
    <t>詹婕葳</t>
  </si>
  <si>
    <t>詹惠芳</t>
  </si>
  <si>
    <t>謝雯</t>
  </si>
  <si>
    <t>謝佳穎</t>
  </si>
  <si>
    <t>謝冠均</t>
  </si>
  <si>
    <t>謝博鈞</t>
  </si>
  <si>
    <t>謝庭泓</t>
  </si>
  <si>
    <t>謝承恩</t>
  </si>
  <si>
    <t>謝東穎</t>
  </si>
  <si>
    <t>謝秉恩</t>
  </si>
  <si>
    <t>謝竹林</t>
  </si>
  <si>
    <t>謝逸祥</t>
  </si>
  <si>
    <t>費凱瑞</t>
  </si>
  <si>
    <t>賴宏恩</t>
  </si>
  <si>
    <t>賴定裕</t>
  </si>
  <si>
    <t>賴宥蓁</t>
  </si>
  <si>
    <t>賴祥玉</t>
  </si>
  <si>
    <t>趙子慶</t>
  </si>
  <si>
    <t>趙為青</t>
  </si>
  <si>
    <t>連子寬</t>
  </si>
  <si>
    <t>邱信霖</t>
  </si>
  <si>
    <t>邱奕志</t>
  </si>
  <si>
    <t>邱子瀚</t>
  </si>
  <si>
    <t>邱惠娟</t>
  </si>
  <si>
    <t>邱文婷</t>
  </si>
  <si>
    <t>邱榆娟</t>
  </si>
  <si>
    <t>邱榆蓁</t>
  </si>
  <si>
    <t>邱鈺鈞</t>
  </si>
  <si>
    <t>郭乃禎</t>
  </si>
  <si>
    <t>郭哲硯</t>
  </si>
  <si>
    <t>郭威廷</t>
  </si>
  <si>
    <t>郭庭甄</t>
  </si>
  <si>
    <t>郭明翰</t>
  </si>
  <si>
    <t>郭陳方珍</t>
  </si>
  <si>
    <t>鄒德誠</t>
  </si>
  <si>
    <t>鄧宜雯</t>
  </si>
  <si>
    <t>鄧搖光</t>
  </si>
  <si>
    <t>鄧芳青</t>
  </si>
  <si>
    <t>鄧郁儒</t>
  </si>
  <si>
    <t>鄭仲淳</t>
  </si>
  <si>
    <t>鄭勝隆</t>
  </si>
  <si>
    <t>鄭品謙</t>
  </si>
  <si>
    <t>鄭家伃</t>
  </si>
  <si>
    <t>鄭楷峰</t>
  </si>
  <si>
    <t>鄭皓宇</t>
  </si>
  <si>
    <t>金昱辰</t>
  </si>
  <si>
    <t>鍾子揚</t>
  </si>
  <si>
    <t>鍾政燁</t>
  </si>
  <si>
    <t>鍾鴻銘</t>
  </si>
  <si>
    <t>鐘晴</t>
  </si>
  <si>
    <t>闕劭晟</t>
  </si>
  <si>
    <t>阮宜豐</t>
  </si>
  <si>
    <t>阮承哲</t>
  </si>
  <si>
    <t>阮景寧</t>
  </si>
  <si>
    <t>陳通</t>
  </si>
  <si>
    <t>陳亮喬</t>
  </si>
  <si>
    <t>陳仕茹</t>
  </si>
  <si>
    <t>陳佑霖</t>
  </si>
  <si>
    <t>陳儀蓁</t>
  </si>
  <si>
    <t>陳冠勳</t>
  </si>
  <si>
    <t>陳冠臻</t>
  </si>
  <si>
    <t>陳力丞</t>
  </si>
  <si>
    <t>陳勇翰</t>
  </si>
  <si>
    <t>陳勝志</t>
  </si>
  <si>
    <t>陳咨妗</t>
  </si>
  <si>
    <t>陳咨妤</t>
  </si>
  <si>
    <t>陳品伃</t>
  </si>
  <si>
    <t>陳威宇</t>
  </si>
  <si>
    <t>陳子怡</t>
  </si>
  <si>
    <t>陳宥睿</t>
  </si>
  <si>
    <t>陳家惠</t>
  </si>
  <si>
    <t>陳富翔</t>
  </si>
  <si>
    <t>陳小莞</t>
  </si>
  <si>
    <t>陳庭農</t>
  </si>
  <si>
    <t>陳建含</t>
  </si>
  <si>
    <t>陳建源</t>
  </si>
  <si>
    <t>陳彥儒</t>
  </si>
  <si>
    <t>陳彥文</t>
  </si>
  <si>
    <t>陳彥豪</t>
  </si>
  <si>
    <t>陳念琪</t>
  </si>
  <si>
    <t>陳忻妤</t>
  </si>
  <si>
    <t>陳怡靜</t>
  </si>
  <si>
    <t>陳恩福</t>
  </si>
  <si>
    <t>陳政樺</t>
  </si>
  <si>
    <t>陳敬修</t>
  </si>
  <si>
    <t>陳明均</t>
  </si>
  <si>
    <t>陳昱勝</t>
  </si>
  <si>
    <t>陳昱豪</t>
  </si>
  <si>
    <t>陳書慧</t>
  </si>
  <si>
    <t>陳柏愷</t>
  </si>
  <si>
    <t>陳柏豪</t>
  </si>
  <si>
    <t>陳梅燕</t>
  </si>
  <si>
    <t>陳楷杰</t>
  </si>
  <si>
    <t>陳楷翔</t>
  </si>
  <si>
    <t>陳毓羽</t>
  </si>
  <si>
    <t>陳淮珉</t>
  </si>
  <si>
    <t>陳玉馨</t>
  </si>
  <si>
    <t>陳玟卉</t>
  </si>
  <si>
    <t>陳玟諺</t>
  </si>
  <si>
    <t>陳立勝</t>
  </si>
  <si>
    <t>陳立學</t>
  </si>
  <si>
    <t>陳紹傑</t>
  </si>
  <si>
    <t>陳翠瑤</t>
  </si>
  <si>
    <t>陳芃如</t>
  </si>
  <si>
    <t>陳虹亘</t>
  </si>
  <si>
    <t>陳許裕</t>
  </si>
  <si>
    <t>陳詩昕</t>
  </si>
  <si>
    <t>陳詩絨</t>
  </si>
  <si>
    <t>陳誼</t>
  </si>
  <si>
    <t>陳諺樑</t>
  </si>
  <si>
    <t>陳郁婷</t>
  </si>
  <si>
    <t>陳雨彤</t>
  </si>
  <si>
    <t>陳霈倫</t>
  </si>
  <si>
    <t>陳靖雅</t>
  </si>
  <si>
    <t>陳駿璿</t>
  </si>
  <si>
    <t>陳鵡伊</t>
  </si>
  <si>
    <t>韓震緯</t>
  </si>
  <si>
    <t>馬榮駿</t>
  </si>
  <si>
    <t>駱宜佑</t>
  </si>
  <si>
    <t>高依君</t>
  </si>
  <si>
    <t>高品茨</t>
  </si>
  <si>
    <t>高愷彤</t>
  </si>
  <si>
    <t>高振育</t>
  </si>
  <si>
    <t>高泠鈺</t>
  </si>
  <si>
    <t>高珮玲</t>
  </si>
  <si>
    <t>高瑋鴻</t>
  </si>
  <si>
    <t>高維新</t>
  </si>
  <si>
    <t>高苹馨</t>
  </si>
  <si>
    <t>魏毓洲</t>
  </si>
  <si>
    <t>黃乙𦬕</t>
  </si>
  <si>
    <t>黃亨兆</t>
  </si>
  <si>
    <t>黃冬青</t>
  </si>
  <si>
    <t>黃博彥</t>
  </si>
  <si>
    <t>黃坤元</t>
  </si>
  <si>
    <t>黃奕睿</t>
  </si>
  <si>
    <t>黃子凌</t>
  </si>
  <si>
    <t>黃子維</t>
  </si>
  <si>
    <t>黃子耀</t>
  </si>
  <si>
    <t>黃子銘</t>
  </si>
  <si>
    <t>黃宇彤</t>
  </si>
  <si>
    <t>黃彥焜</t>
  </si>
  <si>
    <t>黃怡峯</t>
  </si>
  <si>
    <t>黃晟銘</t>
  </si>
  <si>
    <t>黃晨崴</t>
  </si>
  <si>
    <t>黃柏堯</t>
  </si>
  <si>
    <t>黃楷閔</t>
  </si>
  <si>
    <t>黃湘蓉</t>
  </si>
  <si>
    <t>黃煜棋</t>
  </si>
  <si>
    <t>黃玟慈</t>
  </si>
  <si>
    <t>黃珮慈</t>
  </si>
  <si>
    <t>黃琦珍</t>
  </si>
  <si>
    <t>黃琬婷</t>
  </si>
  <si>
    <t>黃祈霏</t>
  </si>
  <si>
    <t>黃稚惠</t>
  </si>
  <si>
    <t>黃纖筑</t>
  </si>
  <si>
    <t>黃至愷</t>
  </si>
  <si>
    <t>黃致堯</t>
  </si>
  <si>
    <t>黃薏珊</t>
  </si>
  <si>
    <t>黃詩羽</t>
  </si>
  <si>
    <t>黃郁倫</t>
  </si>
  <si>
    <t>黃郁涵</t>
  </si>
  <si>
    <t>黃郁珊</t>
  </si>
  <si>
    <t>黃鈺傑</t>
  </si>
  <si>
    <t>黃鈺茹</t>
  </si>
  <si>
    <t>黃鍇棋</t>
  </si>
  <si>
    <t>黎煥淳</t>
  </si>
  <si>
    <t>黎目依‧羅慕</t>
  </si>
  <si>
    <t>2025-05-02 09:50:57</t>
  </si>
  <si>
    <t>2024-12-11 16:53:51</t>
  </si>
  <si>
    <t>2025-02-27 09:41:38</t>
  </si>
  <si>
    <t>2025-04-11 15:14:20</t>
  </si>
  <si>
    <t>2025-05-02 09:26:17</t>
  </si>
  <si>
    <t>2025-03-31 15:45:40</t>
  </si>
  <si>
    <t>2025-03-28 08:56:11</t>
  </si>
  <si>
    <t>2024-12-06 11:21:49</t>
  </si>
  <si>
    <t>2025-09-14 14:47:00</t>
  </si>
  <si>
    <t>2025-04-14 18:05:27</t>
  </si>
  <si>
    <t>2025-05-02 10:14:06</t>
  </si>
  <si>
    <t>2024-11-28 08:44:37</t>
  </si>
  <si>
    <t>2024-12-13 22:48:42</t>
  </si>
  <si>
    <t>2025-09-14 11:42:52</t>
  </si>
  <si>
    <t>2025-04-14 09:00:52</t>
  </si>
  <si>
    <t>2024-11-19 10:52:59</t>
  </si>
  <si>
    <t>2025-04-25 15:24:36</t>
  </si>
  <si>
    <t>2024-11-19 15:06:43</t>
  </si>
  <si>
    <t>2025-04-14 08:41:34</t>
  </si>
  <si>
    <t>2025-01-16 13:18:04</t>
  </si>
  <si>
    <t>2024-12-21 14:58:39</t>
  </si>
  <si>
    <t>2024-11-27 10:40:33</t>
  </si>
  <si>
    <t>2024-12-28 16:03:17</t>
  </si>
  <si>
    <t>2025-03-14 11:02:45</t>
  </si>
  <si>
    <t>2024-12-11 16:35:39</t>
  </si>
  <si>
    <t>2025-03-29 03:01:05</t>
  </si>
  <si>
    <t>2025-04-11 15:37:03</t>
  </si>
  <si>
    <t>2025-04-25 02:27:01</t>
  </si>
  <si>
    <t>2024-12-03 07:13:47</t>
  </si>
  <si>
    <t>2025-04-05 02:36:31</t>
  </si>
  <si>
    <t>2024-11-19 14:01:44</t>
  </si>
  <si>
    <t>2025-05-02 10:07:24</t>
  </si>
  <si>
    <t>2025-06-02 17:57:25</t>
  </si>
  <si>
    <t>2025-05-02 09:10:21</t>
  </si>
  <si>
    <t>2025-04-11 15:36:38</t>
  </si>
  <si>
    <t>2025-05-29 17:23:41</t>
  </si>
  <si>
    <t>2024-11-25 14:48:04</t>
  </si>
  <si>
    <t>2024-11-20 15:50:53</t>
  </si>
  <si>
    <t>2024-11-19 13:01:40</t>
  </si>
  <si>
    <t>2025-04-14 08:58:18</t>
  </si>
  <si>
    <t>2025-04-14 08:57:48</t>
  </si>
  <si>
    <t>2024-12-24 09:50:50</t>
  </si>
  <si>
    <t>2024-12-10 14:06:34</t>
  </si>
  <si>
    <t>2024-12-23 11:38:12</t>
  </si>
  <si>
    <t>2024-11-19 15:26:34</t>
  </si>
  <si>
    <t>2025-10-07 12:21:16</t>
  </si>
  <si>
    <t>2024-12-22 10:36:08</t>
  </si>
  <si>
    <t>2024-11-26 22:52:53</t>
  </si>
  <si>
    <t>2024-11-27 16:13:31</t>
  </si>
  <si>
    <t>2024-12-19 17:55:19</t>
  </si>
  <si>
    <t>2025-06-04 12:54:15</t>
  </si>
  <si>
    <t>2024-11-19 13:56:31</t>
  </si>
  <si>
    <t>2024-12-03 10:20:42</t>
  </si>
  <si>
    <t>2024-11-28 01:47:19</t>
  </si>
  <si>
    <t>2025-05-02 09:27:06</t>
  </si>
  <si>
    <t>2025-04-11 15:14:39</t>
  </si>
  <si>
    <t>2025-01-21 18:55:25</t>
  </si>
  <si>
    <t>2024-12-03 12:49:04</t>
  </si>
  <si>
    <t>2025-05-12 22:54:08</t>
  </si>
  <si>
    <t>2024-11-19 08:44:35</t>
  </si>
  <si>
    <t>2025-04-14 08:57:31</t>
  </si>
  <si>
    <t>2025-05-02 09:56:16</t>
  </si>
  <si>
    <t>2026-02-23 15:14:04</t>
  </si>
  <si>
    <t>2025-03-10 11:37:14</t>
  </si>
  <si>
    <t>2025-05-02 09:22:31</t>
  </si>
  <si>
    <t>2024-12-30 12:53:50</t>
  </si>
  <si>
    <t>2025-04-01 09:53:57</t>
  </si>
  <si>
    <t>2025-04-27 23:21:09</t>
  </si>
  <si>
    <t>2024-12-15 18:20:22</t>
  </si>
  <si>
    <t>2024-11-20 14:59:58</t>
  </si>
  <si>
    <t>2026-01-12 22:07:04</t>
  </si>
  <si>
    <t>2024-12-10 14:50:38</t>
  </si>
  <si>
    <t>2024-12-19 11:52:09</t>
  </si>
  <si>
    <t>2024-12-03 09:20:08</t>
  </si>
  <si>
    <t>2024-11-27 11:33:03</t>
  </si>
  <si>
    <t>2024-11-27 09:40:04</t>
  </si>
  <si>
    <t>2025-05-02 10:03:35</t>
  </si>
  <si>
    <t>2024-11-27 20:50:05</t>
  </si>
  <si>
    <t>2024-12-10 23:15:52</t>
  </si>
  <si>
    <t>2025-04-14 08:54:59</t>
  </si>
  <si>
    <t>2025-01-16 17:19:03</t>
  </si>
  <si>
    <t>2024-12-10 11:11:00</t>
  </si>
  <si>
    <t>2024-11-19 14:14:48</t>
  </si>
  <si>
    <t>2025-04-30 14:40:39</t>
  </si>
  <si>
    <t>2024-11-21 17:04:58</t>
  </si>
  <si>
    <t>2025-05-29 16:45:29</t>
  </si>
  <si>
    <t>2025-03-31 13:12:47</t>
  </si>
  <si>
    <t>2025-04-28 12:09:56</t>
  </si>
  <si>
    <t>2025-06-03 11:13:45</t>
  </si>
  <si>
    <t>2024-12-11 11:01:30</t>
  </si>
  <si>
    <t>2024-11-28 11:55:13</t>
  </si>
  <si>
    <t>2025-03-31 13:08:26</t>
  </si>
  <si>
    <t>2025-05-02 09:57:31</t>
  </si>
  <si>
    <t>2025-05-21 11:37:18</t>
  </si>
  <si>
    <t>2024-12-11 23:34:30</t>
  </si>
  <si>
    <t>2024-12-17 10:31:09</t>
  </si>
  <si>
    <t>2025-05-02 09:57:51</t>
  </si>
  <si>
    <t>2024-11-28 00:01:46</t>
  </si>
  <si>
    <t>2024-12-26 23:55:24</t>
  </si>
  <si>
    <t>2025-04-14 08:42:16</t>
  </si>
  <si>
    <t>2025-09-10 11:42:51</t>
  </si>
  <si>
    <t>2024-11-18 23:25:04</t>
  </si>
  <si>
    <t>2025-04-14 08:41:20</t>
  </si>
  <si>
    <t>2024-11-26 20:28:30</t>
  </si>
  <si>
    <t>2024-11-27 09:10:43</t>
  </si>
  <si>
    <t>2025-04-11 14:53:35</t>
  </si>
  <si>
    <t>2024-12-19 13:53:08</t>
  </si>
  <si>
    <t>2025-04-14 08:42:46</t>
  </si>
  <si>
    <t>2025-05-02 09:50:08</t>
  </si>
  <si>
    <t>2025-04-11 15:20:14</t>
  </si>
  <si>
    <t>2025-04-22 10:42:20</t>
  </si>
  <si>
    <t>2025-09-11 13:50:18</t>
  </si>
  <si>
    <t>2024-11-19 09:08:41</t>
  </si>
  <si>
    <t>2024-11-22 17:55:25</t>
  </si>
  <si>
    <t>2025-04-25 15:16:38</t>
  </si>
  <si>
    <t>2024-11-20 15:13:59</t>
  </si>
  <si>
    <t>2024-12-19 13:46:17</t>
  </si>
  <si>
    <t>2024-12-24 00:35:16</t>
  </si>
  <si>
    <t>2025-04-30 11:39:28</t>
  </si>
  <si>
    <t>2024-12-30 11:57:08</t>
  </si>
  <si>
    <t>2025-06-03 15:27:05</t>
  </si>
  <si>
    <t>2025-09-11 21:56:11</t>
  </si>
  <si>
    <t>2025-03-31 16:30:39</t>
  </si>
  <si>
    <t>2025-03-10 18:51:39</t>
  </si>
  <si>
    <t>2025-06-04 15:43:09</t>
  </si>
  <si>
    <t>2024-11-27 12:59:30</t>
  </si>
  <si>
    <t>2025-04-14 09:32:03</t>
  </si>
  <si>
    <t>2025-04-24 13:38:14</t>
  </si>
  <si>
    <t>2025-09-12 08:56:01</t>
  </si>
  <si>
    <t>2024-12-21 15:51:52</t>
  </si>
  <si>
    <t>2025-04-11 15:35:59</t>
  </si>
  <si>
    <t>2025-04-11 15:21:11</t>
  </si>
  <si>
    <t>2024-12-24 09:27:53</t>
  </si>
  <si>
    <t>2025-02-11 10:57:48</t>
  </si>
  <si>
    <t>2024-12-18 16:43:19</t>
  </si>
  <si>
    <t>2025-05-02 09:23:41</t>
  </si>
  <si>
    <t>2025-02-19 21:17:01</t>
  </si>
  <si>
    <t>2025-03-28 19:04:28</t>
  </si>
  <si>
    <t>2024-11-20 16:51:00</t>
  </si>
  <si>
    <t>2025-05-13 14:35:04</t>
  </si>
  <si>
    <t>2025-05-02 10:09:08</t>
  </si>
  <si>
    <t>2025-01-21 10:44:12</t>
  </si>
  <si>
    <t>2025-06-08 23:00:43</t>
  </si>
  <si>
    <t>2025-02-20 21:20:59</t>
  </si>
  <si>
    <t>2025-04-30 16:08:12</t>
  </si>
  <si>
    <t>2025-04-24 12:17:00</t>
  </si>
  <si>
    <t>2024-11-22 14:05:22</t>
  </si>
  <si>
    <t>2024-12-19 20:54:40</t>
  </si>
  <si>
    <t>2025-04-29 12:22:31</t>
  </si>
  <si>
    <t>2025-03-25 13:49:15</t>
  </si>
  <si>
    <t>2025-07-22 10:49:59</t>
  </si>
  <si>
    <t>2025-03-10 13:06:59</t>
  </si>
  <si>
    <t>2025-01-23 18:04:48</t>
  </si>
  <si>
    <t>2025-05-29 16:03:45</t>
  </si>
  <si>
    <t>2024-12-19 14:42:49</t>
  </si>
  <si>
    <t>2024-12-03 09:24:09</t>
  </si>
  <si>
    <t>2025-03-28 08:55:53</t>
  </si>
  <si>
    <t>2024-12-19 18:49:55</t>
  </si>
  <si>
    <t>2025-05-02 10:12:53</t>
  </si>
  <si>
    <t>2025-04-24 23:09:56</t>
  </si>
  <si>
    <t>2024-12-17 22:48:13</t>
  </si>
  <si>
    <t>2024-12-25 13:38:41</t>
  </si>
  <si>
    <t>2025-04-14 09:31:50</t>
  </si>
  <si>
    <t>2025-12-09 01:45:14</t>
  </si>
  <si>
    <t>2024-11-20 14:31:06</t>
  </si>
  <si>
    <t>2024-12-18 20:30:27</t>
  </si>
  <si>
    <t>2024-11-27 09:58:36</t>
  </si>
  <si>
    <t>2025-08-23 21:23:09</t>
  </si>
  <si>
    <t>2025-04-16 14:48:13</t>
  </si>
  <si>
    <t>2024-12-11 23:08:26</t>
  </si>
  <si>
    <t>2025-04-11 15:10:12</t>
  </si>
  <si>
    <t>2025-07-17 12:49:14</t>
  </si>
  <si>
    <t>2025-04-29 09:29:37</t>
  </si>
  <si>
    <t>2025-04-14 09:36:42</t>
  </si>
  <si>
    <t>2024-12-10 10:52:19</t>
  </si>
  <si>
    <t>2024-12-10 11:11:38</t>
  </si>
  <si>
    <t>2025-05-29 17:12:18</t>
  </si>
  <si>
    <t>2024-12-19 12:50:11</t>
  </si>
  <si>
    <t>2025-08-18 22:14:10</t>
  </si>
  <si>
    <t>2025-04-29 12:36:50</t>
  </si>
  <si>
    <t>2025-04-28 18:23:22</t>
  </si>
  <si>
    <t>2025-05-02 09:26:40</t>
  </si>
  <si>
    <t>2025-07-24 15:45:02</t>
  </si>
  <si>
    <t>2025-07-10 12:49:37</t>
  </si>
  <si>
    <t>2025-07-14 09:03:20</t>
  </si>
  <si>
    <t>2024-12-06 12:54:27</t>
  </si>
  <si>
    <t>2025-05-02 09:18:59</t>
  </si>
  <si>
    <t>2024-12-04 10:37:26</t>
  </si>
  <si>
    <t>2025-09-15 17:21:00</t>
  </si>
  <si>
    <t>2024-11-18 21:40:17</t>
  </si>
  <si>
    <t>2024-12-13 08:51:59</t>
  </si>
  <si>
    <t>2024-12-30 14:51:46</t>
  </si>
  <si>
    <t>2024-11-26 21:48:31</t>
  </si>
  <si>
    <t>2025-07-17 12:09:07</t>
  </si>
  <si>
    <t>2025-01-18 16:49:37</t>
  </si>
  <si>
    <t>2024-12-19 11:46:52</t>
  </si>
  <si>
    <t>2025-04-18 04:17:26</t>
  </si>
  <si>
    <t>2025-03-31 20:40:32</t>
  </si>
  <si>
    <t>2025-04-11 15:36:52</t>
  </si>
  <si>
    <t>2025-07-17 12:07:12</t>
  </si>
  <si>
    <t>2025-05-02 10:02:32</t>
  </si>
  <si>
    <t>2024-12-25 18:38:18</t>
  </si>
  <si>
    <t>2025-04-14 09:35:54</t>
  </si>
  <si>
    <t>2025-07-17 12:12:05</t>
  </si>
  <si>
    <t>2024-12-18 00:52:21</t>
  </si>
  <si>
    <t>2025-05-02 09:51:16</t>
  </si>
  <si>
    <t>2025-04-11 15:11:41</t>
  </si>
  <si>
    <t>2024-11-27 08:40:33</t>
  </si>
  <si>
    <t>2025-04-25 15:52:22</t>
  </si>
  <si>
    <t>2025-08-15 23:32:34</t>
  </si>
  <si>
    <t>2025-11-11 15:31:55</t>
  </si>
  <si>
    <t>2024-11-26 21:37:03</t>
  </si>
  <si>
    <t>2024-12-27 10:54:18</t>
  </si>
  <si>
    <t>2024-12-11 23:27:09</t>
  </si>
  <si>
    <t>2025-04-24 14:03:36</t>
  </si>
  <si>
    <t>2024-11-19 11:40:17</t>
  </si>
  <si>
    <t>2025-04-11 15:37:43</t>
  </si>
  <si>
    <t>2024-12-19 16:37:00</t>
  </si>
  <si>
    <t>2024-11-27 13:16:32</t>
  </si>
  <si>
    <t>2024-12-01 22:05:53</t>
  </si>
  <si>
    <t>2025-03-31 12:46:52</t>
  </si>
  <si>
    <t>2025-04-25 23:00:23</t>
  </si>
  <si>
    <t>2024-12-21 12:43:30</t>
  </si>
  <si>
    <t>2024-12-19 15:34:36</t>
  </si>
  <si>
    <t>2024-12-11 21:59:08</t>
  </si>
  <si>
    <t>2024-11-26 23:58:14</t>
  </si>
  <si>
    <t>2025-05-02 10:09:17</t>
  </si>
  <si>
    <t>2024-11-27 08:52:08</t>
  </si>
  <si>
    <t>2024-12-12 11:16:56</t>
  </si>
  <si>
    <t>2024-12-10 14:40:45</t>
  </si>
  <si>
    <t>2026-01-06 22:19:34</t>
  </si>
  <si>
    <t>2024-12-25 18:09:55</t>
  </si>
  <si>
    <t>2025-05-02 09:27:23</t>
  </si>
  <si>
    <t>2025-04-11 15:10:42</t>
  </si>
  <si>
    <t>2026-01-17 16:44:07</t>
  </si>
  <si>
    <t>2024-12-10 16:11:34</t>
  </si>
  <si>
    <t>2025-05-02 08:41:02</t>
  </si>
  <si>
    <t>2024-12-19 11:45:34</t>
  </si>
  <si>
    <t>2025-04-11 15:20:24</t>
  </si>
  <si>
    <t>2024-11-19 15:01:47</t>
  </si>
  <si>
    <t>2024-12-19 10:48:44</t>
  </si>
  <si>
    <t>2024-12-19 09:59:23</t>
  </si>
  <si>
    <t>2025-04-25 12:46:40</t>
  </si>
  <si>
    <t>2024-12-19 15:44:04</t>
  </si>
  <si>
    <t>2024-11-27 11:42:19</t>
  </si>
  <si>
    <t>2024-11-19 18:15:39</t>
  </si>
  <si>
    <t>2025-01-18 22:45:18</t>
  </si>
  <si>
    <t>2024-12-17 17:14:46</t>
  </si>
  <si>
    <t>2024-12-03 13:35:27</t>
  </si>
  <si>
    <t>2025-05-09 11:16:50</t>
  </si>
  <si>
    <t>2025-05-02 09:10:32</t>
  </si>
  <si>
    <t>2024-12-25 21:41:30</t>
  </si>
  <si>
    <t>2024-12-20 09:56:41</t>
  </si>
  <si>
    <t>2025-04-25 18:48:58</t>
  </si>
  <si>
    <t>2025-05-02 10:00:06</t>
  </si>
  <si>
    <t>2024-11-22 08:46:57</t>
  </si>
  <si>
    <t>2025-05-02 10:09:23</t>
  </si>
  <si>
    <t>2025-02-19 21:49:03</t>
  </si>
  <si>
    <t>2024-12-19 13:46:56</t>
  </si>
  <si>
    <t>2024-11-19 11:57:43</t>
  </si>
  <si>
    <t>2024-11-25 22:10:37</t>
  </si>
  <si>
    <t>2025-03-18 17:22:13</t>
  </si>
  <si>
    <t>2025-04-11 14:56:04</t>
  </si>
  <si>
    <t>2024-12-19 17:05:57</t>
  </si>
  <si>
    <t>2024-12-27 18:42:15</t>
  </si>
  <si>
    <t>2025-03-08 16:26:10</t>
  </si>
  <si>
    <t>2025-05-02 09:25:02</t>
  </si>
  <si>
    <t>2025-04-01 11:56:13</t>
  </si>
  <si>
    <t>2025-05-01 09:28:04</t>
  </si>
  <si>
    <t>2024-11-30 15:05:42</t>
  </si>
  <si>
    <t>2024-11-29 17:07:06</t>
  </si>
  <si>
    <t>2025-04-24 17:55:17</t>
  </si>
  <si>
    <t>2025-04-24 17:40:44</t>
  </si>
  <si>
    <t>2025-09-03 16:29:02</t>
  </si>
  <si>
    <t>2025-06-02 11:45:15</t>
  </si>
  <si>
    <t>2025-05-02 10:07:28</t>
  </si>
  <si>
    <t>2025-03-31 16:43:54</t>
  </si>
  <si>
    <t>2025-05-02 10:08:56</t>
  </si>
  <si>
    <t>2024-12-17 22:11:55</t>
  </si>
  <si>
    <t>2024-11-26 22:07:03</t>
  </si>
  <si>
    <t>2024-12-03 09:21:09</t>
  </si>
  <si>
    <t>2025-04-14 08:57:40</t>
  </si>
  <si>
    <t>2024-12-01 13:50:08</t>
  </si>
  <si>
    <t>2025-05-02 10:09:36</t>
  </si>
  <si>
    <t>2025-04-25 12:52:24</t>
  </si>
  <si>
    <t>2025-04-14 09:35:28</t>
  </si>
  <si>
    <t>2025-07-03 15:06:36</t>
  </si>
  <si>
    <t>2024-12-29 15:16:41</t>
  </si>
  <si>
    <t>2025-01-18 17:12:45</t>
  </si>
  <si>
    <t>2025-05-02 09:27:11</t>
  </si>
  <si>
    <t>2025-11-04 13:59:50</t>
  </si>
  <si>
    <t>2025-05-16 15:31:30</t>
  </si>
  <si>
    <t>2025-05-02 09:13:59</t>
  </si>
  <si>
    <t>2024-12-26 22:38:34</t>
  </si>
  <si>
    <t>2025-04-01 11:49:46</t>
  </si>
  <si>
    <t>2024-11-19 21:55:54</t>
  </si>
  <si>
    <t>2024-11-20 14:08:28</t>
  </si>
  <si>
    <t>2025-04-11 15:12:02</t>
  </si>
  <si>
    <t>2025-04-11 15:21:35</t>
  </si>
  <si>
    <t>2026-04-21 15:27:59</t>
  </si>
  <si>
    <t>2025-04-11 15:37:54</t>
  </si>
  <si>
    <t>2025-04-14 18:14:35</t>
  </si>
  <si>
    <t>2025-09-03 17:37:56</t>
  </si>
  <si>
    <t>2025-05-20 10:48:20</t>
  </si>
  <si>
    <t>2025-04-11 15:11:11</t>
  </si>
  <si>
    <t>2024-12-25 12:28:03</t>
  </si>
  <si>
    <t>2024-11-20 14:30:53</t>
  </si>
  <si>
    <t>2025-05-14 16:27:53</t>
  </si>
  <si>
    <t>2025-01-18 17:56:04</t>
  </si>
  <si>
    <t>2025-04-16 17:22:09</t>
  </si>
  <si>
    <t>2024-11-19 10:26:21</t>
  </si>
  <si>
    <t>2024-11-21 19:59:47</t>
  </si>
  <si>
    <t>2025-05-21 14:59:13</t>
  </si>
  <si>
    <t>2025-05-02 09:50:40</t>
  </si>
  <si>
    <t>2024-11-13 08:40:19</t>
  </si>
  <si>
    <t>2025-04-14 08:55:08</t>
  </si>
  <si>
    <t>2025-04-24 11:25:28</t>
  </si>
  <si>
    <t>2024-11-30 20:59:07</t>
  </si>
  <si>
    <t>2025-04-24 11:50:33</t>
  </si>
  <si>
    <t>2024-11-20 13:41:48</t>
  </si>
  <si>
    <t>2025-04-07 20:42:47</t>
  </si>
  <si>
    <t>2025-06-04 12:50:43</t>
  </si>
  <si>
    <t>2025-04-14 08:48:33</t>
  </si>
  <si>
    <t>2024-12-19 11:41:28</t>
  </si>
  <si>
    <t>2025-05-02 09:21:36</t>
  </si>
  <si>
    <t>2025-04-11 15:08:35</t>
  </si>
  <si>
    <t>2025-06-02 14:40:29</t>
  </si>
  <si>
    <t>2025-05-02 09:19:59</t>
  </si>
  <si>
    <t>2025-03-31 13:57:56</t>
  </si>
  <si>
    <t>2025-09-05 11:30:46</t>
  </si>
  <si>
    <t>2024-11-26 22:12:00</t>
  </si>
  <si>
    <t>2025-05-21 17:18:07</t>
  </si>
  <si>
    <t>2025-05-02 10:03:49</t>
  </si>
  <si>
    <t>2025-05-02 10:25:27</t>
  </si>
  <si>
    <t>2025-04-25 15:11:58</t>
  </si>
  <si>
    <t>2025-06-03 11:04:23</t>
  </si>
  <si>
    <t>2025-04-15 14:55:14</t>
  </si>
  <si>
    <t>2025-06-05 16:01:13</t>
  </si>
  <si>
    <t>2025-05-02 10:07:31</t>
  </si>
  <si>
    <t>2025-04-30 17:24:27</t>
  </si>
  <si>
    <t>2024-12-19 14:11:04</t>
  </si>
  <si>
    <t>2025-06-16 16:44:28</t>
  </si>
  <si>
    <t>2025-05-02 10:09:00</t>
  </si>
  <si>
    <t>2024-12-17 22:04:09</t>
  </si>
  <si>
    <t>2024-11-28 11:39:14</t>
  </si>
  <si>
    <t>2025-07-03 11:39:18</t>
  </si>
  <si>
    <t>2025-06-12 14:07:18</t>
  </si>
  <si>
    <t>2025-04-29 17:43:04</t>
  </si>
  <si>
    <t>2025-03-31 19:03:00</t>
  </si>
  <si>
    <t>2024-12-06 15:45:54</t>
  </si>
  <si>
    <t>2025-04-14 08:58:29</t>
  </si>
  <si>
    <t>2025-04-28 15:01:50</t>
  </si>
  <si>
    <t>2025-01-22 13:16:06</t>
  </si>
  <si>
    <t>2024-11-28 13:50:51</t>
  </si>
  <si>
    <t>2024-11-19 23:36:06</t>
  </si>
  <si>
    <t>2024-12-10 13:17:51</t>
  </si>
  <si>
    <t>2025-05-02 07:13:38</t>
  </si>
  <si>
    <t>2025-04-30 14:21:53</t>
  </si>
  <si>
    <t>2025-01-20 13:54:07</t>
  </si>
  <si>
    <t>2024-12-31 15:07:38</t>
  </si>
  <si>
    <t>2024-12-01 15:30:34</t>
  </si>
  <si>
    <t>2024-11-27 14:59:02</t>
  </si>
  <si>
    <t>2025-04-17 11:12:06</t>
  </si>
  <si>
    <t>2024-11-27 11:27:54</t>
  </si>
  <si>
    <t>2024-11-26 15:35:04</t>
  </si>
  <si>
    <t>2025-04-28 18:53:12</t>
  </si>
  <si>
    <t>2024-11-22 16:09:24</t>
  </si>
  <si>
    <t>2024-12-03 09:22:55</t>
  </si>
  <si>
    <t>2025-04-17 19:40:01</t>
  </si>
  <si>
    <t>2025-05-02 10:03:54</t>
  </si>
  <si>
    <t>2024-11-20 15:44:52</t>
  </si>
  <si>
    <t>2025-05-02 10:40:40</t>
  </si>
  <si>
    <t>2025-05-08 18:50:20</t>
  </si>
  <si>
    <t>2024-12-27 15:53:03</t>
  </si>
  <si>
    <t>2024-11-19 10:30:33</t>
  </si>
  <si>
    <t>2024-11-29 18:48:18</t>
  </si>
  <si>
    <t>2025-04-29 13:59:27</t>
  </si>
  <si>
    <t>2024-11-28 02:38:14</t>
  </si>
  <si>
    <t>2024-11-22 17:53:59</t>
  </si>
  <si>
    <t>2025-10-28 20:52:17</t>
  </si>
  <si>
    <t>2025-04-27 19:18:57</t>
  </si>
  <si>
    <t>2024-12-21 11:39:44</t>
  </si>
  <si>
    <t>2024-12-03 10:17:28</t>
  </si>
  <si>
    <t>2024-11-27 14:06:02</t>
  </si>
  <si>
    <t>2025-05-02 09:53:03</t>
  </si>
  <si>
    <t>2025-06-03 00:13:45</t>
  </si>
  <si>
    <t>2025-05-02 10:02:22</t>
  </si>
  <si>
    <t>2025-09-11 20:17:45</t>
  </si>
  <si>
    <t>2024-12-17 22:20:38</t>
  </si>
  <si>
    <t>2024-12-11 12:44:10</t>
  </si>
  <si>
    <t>2025-04-14 08:44:27</t>
  </si>
  <si>
    <t>2024-11-22 18:00:33</t>
  </si>
  <si>
    <t>2025-04-14 08:56:09</t>
  </si>
  <si>
    <t>2025-06-03 10:32:55</t>
  </si>
  <si>
    <t>2025-06-04 13:40:49</t>
  </si>
  <si>
    <t>2025-07-17 12:40:44</t>
  </si>
  <si>
    <t>2024-12-28 17:08:02</t>
  </si>
  <si>
    <t>2024-12-18 00:21:07</t>
  </si>
  <si>
    <t>2025-05-02 09:18:46</t>
  </si>
  <si>
    <t>2024-12-19 18:02:57</t>
  </si>
  <si>
    <t>2025-06-08 20:36:05</t>
  </si>
  <si>
    <t>2024-12-03 19:46:23</t>
  </si>
  <si>
    <t>2024-11-27 17:20:07</t>
  </si>
  <si>
    <t>2025-02-19 20:27:28</t>
  </si>
  <si>
    <t>2025-04-11 15:12:54</t>
  </si>
  <si>
    <t>2025-04-28 21:41:56</t>
  </si>
  <si>
    <t>2025-03-28 09:02:34</t>
  </si>
  <si>
    <t>2024-11-20 10:39:40</t>
  </si>
  <si>
    <t>2025-05-02 09:19:46</t>
  </si>
  <si>
    <t>2025-10-27 13:59:23</t>
  </si>
  <si>
    <t>2025-04-14 09:35:17</t>
  </si>
  <si>
    <t>2025-03-28 09:00:29</t>
  </si>
  <si>
    <t>2024-12-19 11:54:07</t>
  </si>
  <si>
    <t>2025-02-26 01:12:51</t>
  </si>
  <si>
    <t>2025-01-16 12:36:14</t>
  </si>
  <si>
    <t>2025-08-16 17:57:46</t>
  </si>
  <si>
    <t>2025-04-24 14:36:59</t>
  </si>
  <si>
    <t>2025-02-19 20:31:36</t>
  </si>
  <si>
    <t>2025-05-02 10:07:36</t>
  </si>
  <si>
    <t>2024-11-22 10:36:01</t>
  </si>
  <si>
    <t>2025-06-20 21:28:30</t>
  </si>
  <si>
    <t>2025-03-28 08:45:31</t>
  </si>
  <si>
    <t>2025-04-25 13:08:25</t>
  </si>
  <si>
    <t>2024-11-26 14:47:27</t>
  </si>
  <si>
    <t>2025-04-25 16:56:06</t>
  </si>
  <si>
    <t>2024-12-20 12:03:23</t>
  </si>
  <si>
    <t>2024-12-10 16:48:10</t>
  </si>
  <si>
    <t>2025-04-28 16:50:36</t>
  </si>
  <si>
    <t>2024-12-19 11:54:28</t>
  </si>
  <si>
    <t>2025-04-16 13:35:38</t>
  </si>
  <si>
    <t>2025-05-02 09:57:17</t>
  </si>
  <si>
    <t>2024-11-19 10:46:26</t>
  </si>
  <si>
    <t>2024-11-18 21:36:51</t>
  </si>
  <si>
    <t>2025-03-26 15:29:46</t>
  </si>
  <si>
    <t>2024-11-27 11:47:06</t>
  </si>
  <si>
    <t>2025-03-31 11:30:52</t>
  </si>
  <si>
    <t>2025-06-30 15:01:14</t>
  </si>
  <si>
    <t>2025-05-02 09:24:32</t>
  </si>
  <si>
    <t>2025-05-02 09:13:03</t>
  </si>
  <si>
    <t>2025-04-14 09:00:02</t>
  </si>
  <si>
    <t>2024-11-19 15:24:45</t>
  </si>
  <si>
    <t>2025-06-04 18:32:08</t>
  </si>
  <si>
    <t>2025-03-28 09:06:45</t>
  </si>
  <si>
    <t>2024-12-06 02:37:44</t>
  </si>
  <si>
    <t>2024-12-18 14:05:20</t>
  </si>
  <si>
    <t>2025-04-14 08:55:34</t>
  </si>
  <si>
    <t>2025-03-31 16:20:37</t>
  </si>
  <si>
    <t>2025-05-20 17:53:00</t>
  </si>
  <si>
    <t>2025-04-29 15:14:36</t>
  </si>
  <si>
    <t>2025-07-17 12:07:55</t>
  </si>
  <si>
    <t>2025-02-04 11:57:44</t>
  </si>
  <si>
    <t>2025-05-02 10:22:32</t>
  </si>
  <si>
    <t>2025-03-28 09:03:37</t>
  </si>
  <si>
    <t>2025-05-02 09:16:27</t>
  </si>
  <si>
    <t>2024-12-19 17:59:14</t>
  </si>
  <si>
    <t>2024-12-27 15:49:14</t>
  </si>
  <si>
    <t>2025-05-02 09:10:59</t>
  </si>
  <si>
    <t>2025-04-24 11:26:42</t>
  </si>
  <si>
    <t>2025-01-16 14:02:39</t>
  </si>
  <si>
    <t>2024-12-19 09:43:18</t>
  </si>
  <si>
    <t>2024-11-27 16:35:21</t>
  </si>
  <si>
    <t>2024-12-19 17:42:12</t>
  </si>
  <si>
    <t>2025-05-02 09:26:47</t>
  </si>
  <si>
    <t>2024-11-19 13:49:25</t>
  </si>
  <si>
    <t>2024-11-28 10:45:23</t>
  </si>
  <si>
    <t>2024-11-19 15:39:32</t>
  </si>
  <si>
    <t>2024-11-20 14:42:58</t>
  </si>
  <si>
    <t>2024-12-19 11:56:01</t>
  </si>
  <si>
    <t>2024-11-20 18:00:19</t>
  </si>
  <si>
    <t>2025-07-17 12:08:59</t>
  </si>
  <si>
    <t>2025-05-02 09:26:23</t>
  </si>
  <si>
    <t>2024-11-20 00:46:24</t>
  </si>
  <si>
    <t>2025-04-29 10:59:39</t>
  </si>
  <si>
    <t>2025-05-02 09:30:07</t>
  </si>
  <si>
    <t>2024-11-22 18:03:20</t>
  </si>
  <si>
    <t>2025-05-13 00:48:28</t>
  </si>
  <si>
    <t>2025-04-16 20:01:50</t>
  </si>
  <si>
    <t>2025-05-02 09:27:48</t>
  </si>
  <si>
    <t>2024-12-23 19:42:36</t>
  </si>
  <si>
    <t>2025-02-16 17:25:35</t>
  </si>
  <si>
    <t>2024-12-19 14:58:33</t>
  </si>
  <si>
    <t>2024-12-13 09:46:06</t>
  </si>
  <si>
    <t>2025-03-28 09:01:11</t>
  </si>
  <si>
    <t>2025-04-14 08:55:56</t>
  </si>
  <si>
    <t>2025-06-02 14:50:29</t>
  </si>
  <si>
    <t>2025-04-24 14:01:56</t>
  </si>
  <si>
    <t>2024-12-19 10:40:47</t>
  </si>
  <si>
    <t>2025-04-28 15:29:37</t>
  </si>
  <si>
    <t>2025-04-01 16:32:29</t>
  </si>
  <si>
    <t>2025-09-13 17:01:28</t>
  </si>
  <si>
    <t>2024-12-10 15:45:21</t>
  </si>
  <si>
    <t>2025-02-03 17:03:23</t>
  </si>
  <si>
    <t>2024-12-05 16:56:50</t>
  </si>
  <si>
    <t>2025-04-14 08:56:52</t>
  </si>
  <si>
    <t>2025-03-31 16:27:38</t>
  </si>
  <si>
    <t>2024-12-19 20:33:02</t>
  </si>
  <si>
    <t>2025-04-29 17:52:02</t>
  </si>
  <si>
    <t>2025-05-20 08:24:27</t>
  </si>
  <si>
    <t>2024-11-19 15:25:28</t>
  </si>
  <si>
    <t>2024-12-19 11:46:46</t>
  </si>
  <si>
    <t>2025-05-02 10:03:10</t>
  </si>
  <si>
    <t>2024-12-13 16:24:07</t>
  </si>
  <si>
    <t>2024-12-03 09:29:24</t>
  </si>
  <si>
    <t>2024-12-30 13:10:37</t>
  </si>
  <si>
    <t>2024-12-18 13:19:23</t>
  </si>
  <si>
    <t>2024-12-19 22:34:30</t>
  </si>
  <si>
    <t>2024-11-20 15:23:19</t>
  </si>
  <si>
    <t>2025-06-02 11:58:05</t>
  </si>
  <si>
    <t>2024-12-13 17:49:54</t>
  </si>
  <si>
    <t>2025-03-06 15:35:47</t>
  </si>
  <si>
    <t>2025-03-31 13:54:00</t>
  </si>
  <si>
    <t>2025-03-31 19:17:43</t>
  </si>
  <si>
    <t>2024-12-17 22:12:50</t>
  </si>
  <si>
    <t>2024-12-22 23:03:19</t>
  </si>
  <si>
    <t>2025-04-25 15:12:58</t>
  </si>
  <si>
    <t>2024-11-27 16:04:35</t>
  </si>
  <si>
    <t>2024-11-19 14:59:26</t>
  </si>
  <si>
    <t>2024-12-24 22:16:20</t>
  </si>
  <si>
    <t>2025-05-02 10:42:18</t>
  </si>
  <si>
    <t>2025-07-03 16:54:51</t>
  </si>
  <si>
    <t>2025-05-02 09:49:28</t>
  </si>
  <si>
    <t>2025-01-21 09:49:19</t>
  </si>
  <si>
    <t>2025-06-29 21:54:11</t>
  </si>
  <si>
    <t>2025-01-16 21:35:02</t>
  </si>
  <si>
    <t>2025-10-28 19:11:02</t>
  </si>
  <si>
    <t>2024-11-27 07:27:34</t>
  </si>
  <si>
    <t>2025-04-29 09:10:11</t>
  </si>
  <si>
    <t>2025-05-05 13:01:05</t>
  </si>
  <si>
    <t>2025-05-02 09:17:15</t>
  </si>
  <si>
    <t>2025-04-30 11:45:26</t>
  </si>
  <si>
    <t>2024-12-04 11:49:55</t>
  </si>
  <si>
    <t>2025-05-02 09:59:35</t>
  </si>
  <si>
    <t>2025-04-14 08:57:18</t>
  </si>
  <si>
    <t>2025-05-02 09:54:26</t>
  </si>
  <si>
    <t>2025-06-24 11:14:02</t>
  </si>
  <si>
    <t>2024-12-30 22:28:52</t>
  </si>
  <si>
    <t>2025-04-14 09:35:04</t>
  </si>
  <si>
    <t>2025-11-03 10:33:19</t>
  </si>
  <si>
    <t>2025-05-02 10:03:25</t>
  </si>
  <si>
    <t>2025-12-19 09:58:34</t>
  </si>
  <si>
    <t>2024-11-29 20:35:34</t>
  </si>
  <si>
    <t>2025-06-03 14:00:22</t>
  </si>
  <si>
    <t>2025-04-22 14:55:47</t>
  </si>
  <si>
    <t>2024-11-19 09:19:20</t>
  </si>
  <si>
    <t>2025-04-14 19:07:44</t>
  </si>
  <si>
    <t>2025-11-11 19:50:47</t>
  </si>
  <si>
    <t>2025-04-14 08:56:39</t>
  </si>
  <si>
    <t>2024-12-17 23:41:12</t>
  </si>
  <si>
    <t>2025-02-19 21:39:04</t>
  </si>
  <si>
    <t>2024-12-24 16:36:30</t>
  </si>
  <si>
    <t>2024-12-18 23:54:58</t>
  </si>
  <si>
    <t>2025-04-26 09:27:14</t>
  </si>
  <si>
    <t>2025-08-26 15:11:15</t>
  </si>
  <si>
    <t>2024-11-19 16:34:19</t>
  </si>
  <si>
    <t>2024-12-17 22:22:44</t>
  </si>
  <si>
    <t>2025-09-17 00:07:31</t>
  </si>
  <si>
    <t>2025-05-02 09:45:46</t>
  </si>
  <si>
    <t>2025-02-20 21:17:09</t>
  </si>
  <si>
    <t>2025-04-24 13:16:42</t>
  </si>
  <si>
    <t>2025-06-03 16:37:30</t>
  </si>
  <si>
    <t>2025-04-29 10:21:48</t>
  </si>
  <si>
    <t>2025-03-31 17:25:11</t>
  </si>
  <si>
    <t>2024-11-29 02:33:42</t>
  </si>
  <si>
    <t>2025-05-02 10:26:21</t>
  </si>
  <si>
    <t>2025-06-05 14:54:37</t>
  </si>
  <si>
    <t>2025-05-13 01:48:46</t>
  </si>
  <si>
    <t>2024-12-14 16:43:12</t>
  </si>
  <si>
    <t>2025-03-28 15:14:10</t>
  </si>
  <si>
    <t>2024-11-28 13:13:41</t>
  </si>
  <si>
    <t>2024-12-05 16:41:12</t>
  </si>
  <si>
    <t>2024-12-21 14:33:05</t>
  </si>
  <si>
    <t>2025-07-17 16:37:05</t>
  </si>
  <si>
    <t>2025-03-28 16:32:30</t>
  </si>
  <si>
    <t>2024-12-23 21:18:47</t>
  </si>
  <si>
    <t>2025-05-02 09:28:04</t>
  </si>
  <si>
    <t>2024-11-20 11:53:39</t>
  </si>
  <si>
    <t>2025-04-14 08:55:23</t>
  </si>
  <si>
    <t>2025-03-28 17:37:55</t>
  </si>
  <si>
    <t>2024-11-26 23:00:00</t>
  </si>
  <si>
    <t>2025-04-14 09:40:14</t>
  </si>
  <si>
    <t>2024-12-27 09:39:08</t>
  </si>
  <si>
    <t>2025-04-25 16:44:04</t>
  </si>
  <si>
    <t>2025-04-14 08:48:15</t>
  </si>
  <si>
    <t>2025-04-11 15:22:13</t>
  </si>
  <si>
    <t>2025-09-14 13:32:55</t>
  </si>
  <si>
    <t>2025-05-02 10:13:04</t>
  </si>
  <si>
    <t>2024-11-19 16:01:19</t>
  </si>
  <si>
    <t>2024-12-23 20:55:06</t>
  </si>
  <si>
    <t>2025-02-25 10:33:06</t>
  </si>
  <si>
    <t>2024-11-19 16:37:13</t>
  </si>
  <si>
    <t>2024-11-21 15:39:30</t>
  </si>
  <si>
    <t>2025-04-11 14:55:37</t>
  </si>
  <si>
    <t>2025-07-17 12:13:10</t>
  </si>
  <si>
    <t>2025-06-05 11:32:47</t>
  </si>
  <si>
    <t>2025-03-25 10:28:53</t>
  </si>
  <si>
    <t>2025-05-02 09:59:47</t>
  </si>
  <si>
    <t>2026-01-12 20:43:11</t>
  </si>
  <si>
    <t>2024-11-27 13:32:55</t>
  </si>
  <si>
    <t>2024-11-22 13:42:23</t>
  </si>
  <si>
    <t>2024-12-19 14:36:49</t>
  </si>
  <si>
    <t>2025-10-30 02:24:46</t>
  </si>
  <si>
    <t>2025-06-02 14:50:54</t>
  </si>
  <si>
    <t>2025-03-10 00:41:45</t>
  </si>
  <si>
    <t>2024-11-18 21:04:18</t>
  </si>
  <si>
    <t>2025-02-19 20:29:25</t>
  </si>
  <si>
    <t>2025-04-11 15:03:56</t>
  </si>
  <si>
    <t>2024-11-29 18:30:03</t>
  </si>
  <si>
    <t>2025-06-27 16:36:02</t>
  </si>
  <si>
    <t>2025-05-13 18:05:23</t>
  </si>
  <si>
    <t>2024-11-22 14:02:11</t>
  </si>
  <si>
    <t>2024-11-22 14:18:33</t>
  </si>
  <si>
    <t>2025-05-02 10:26:49</t>
  </si>
  <si>
    <t>2024-12-17 18:10:43</t>
  </si>
  <si>
    <t>2025-04-24 15:02:57</t>
  </si>
  <si>
    <t>2025-06-20 18:51:52</t>
  </si>
  <si>
    <t>2025-09-06 17:01:41</t>
  </si>
  <si>
    <t>2025-04-14 09:31:33</t>
  </si>
  <si>
    <t>2025-04-29 04:15:48</t>
  </si>
  <si>
    <t>2024-12-19 15:45:19</t>
  </si>
  <si>
    <t>2024-12-10 10:59:39</t>
  </si>
  <si>
    <t>2025-03-28 08:53:26</t>
  </si>
  <si>
    <t>2025-06-18 20:54:08</t>
  </si>
  <si>
    <t>2024-12-21 20:27:03</t>
  </si>
  <si>
    <t>2024-12-11 21:42:41</t>
  </si>
  <si>
    <t>2025-07-25 16:40:45</t>
  </si>
  <si>
    <t>2025-04-14 08:54:42</t>
  </si>
  <si>
    <t>2024-12-19 17:27:22</t>
  </si>
  <si>
    <t>2025-04-29 15:50:25</t>
  </si>
  <si>
    <t>2024-11-24 22:58:31</t>
  </si>
  <si>
    <t>2024-11-22 15:00:52</t>
  </si>
  <si>
    <t>2025-07-17 16:43:50</t>
  </si>
  <si>
    <t>2025-07-17 12:07:00</t>
  </si>
  <si>
    <t>2025-04-17 13:43:10</t>
  </si>
  <si>
    <t>2025-06-09 01:28:07</t>
  </si>
  <si>
    <t>2024-12-19 17:23:41</t>
  </si>
  <si>
    <t>2024-11-27 17:12:01</t>
  </si>
  <si>
    <t>2025-03-28 09:02:04</t>
  </si>
  <si>
    <t>2024-12-18 00:18:10</t>
  </si>
  <si>
    <t>2025-01-15 12:47:55</t>
  </si>
  <si>
    <t>2024-11-26 20:17:17</t>
  </si>
  <si>
    <t>2025-04-27 00:22:06</t>
  </si>
  <si>
    <t>2025-04-15 20:17:48</t>
  </si>
  <si>
    <t>2024-12-04 11:36:05</t>
  </si>
  <si>
    <t>2024-11-18 23:54:17</t>
  </si>
  <si>
    <t>2025-01-13 14:26:00</t>
  </si>
  <si>
    <t>2025-04-14 08:44:42</t>
  </si>
  <si>
    <t>2025-06-19 18:56:24</t>
  </si>
  <si>
    <t>2024-12-10 14:14:52</t>
  </si>
  <si>
    <t>2025-05-02 10:05:20</t>
  </si>
  <si>
    <t>2025-06-03 14:46:43</t>
  </si>
  <si>
    <t>2024-12-31 16:44:06</t>
  </si>
  <si>
    <t>2025-01-08 16:05:17</t>
  </si>
  <si>
    <t>2025-05-02 09:19:24</t>
  </si>
  <si>
    <t>2024-12-30 20:15:04</t>
  </si>
  <si>
    <t>2025-08-19 10:07:17</t>
  </si>
  <si>
    <t>2025-06-24 11:09:27</t>
  </si>
  <si>
    <t>2025-05-29 11:12:36</t>
  </si>
  <si>
    <t>2025-04-24 10:57:28</t>
  </si>
  <si>
    <t>2025-04-14 08:53:15</t>
  </si>
  <si>
    <t>2025-04-30 16:24:42</t>
  </si>
  <si>
    <t>2025-04-29 11:58:00</t>
  </si>
  <si>
    <t>2025-07-19 22:48:05</t>
  </si>
  <si>
    <t>2025-04-17 19:07:20</t>
  </si>
  <si>
    <t>2025-04-14 08:42:02</t>
  </si>
  <si>
    <t>2025-06-02 21:30:46</t>
  </si>
  <si>
    <t>2025-05-11 23:32:38</t>
  </si>
  <si>
    <t>2024-11-28 00:59:20</t>
  </si>
  <si>
    <t>2025-11-06 17:10:32</t>
  </si>
  <si>
    <t>2025-05-02 09:19:07</t>
  </si>
  <si>
    <t>2024-12-03 13:30:10</t>
  </si>
  <si>
    <t>2025-06-04 07:50:24</t>
  </si>
  <si>
    <t>2025-05-02 10:04:11</t>
  </si>
  <si>
    <t>2025-04-28 22:28:59</t>
  </si>
  <si>
    <t>2025-05-02 09:24:07</t>
  </si>
  <si>
    <t>2025-04-11 15:03:14</t>
  </si>
  <si>
    <t>2024-12-03 10:52:56</t>
  </si>
  <si>
    <t>2025-06-03 09:48:50</t>
  </si>
  <si>
    <t>2025-05-02 14:23:17</t>
  </si>
  <si>
    <t>2025-04-28 14:48:01</t>
  </si>
  <si>
    <t>2025-05-29 17:05:04</t>
  </si>
  <si>
    <t>2025-05-02 09:29:48</t>
  </si>
  <si>
    <t>2025-04-15 15:34:48</t>
  </si>
  <si>
    <t>2024-12-10 09:52:50</t>
  </si>
  <si>
    <t>2025-07-20 22:29:24</t>
  </si>
  <si>
    <t>2024-12-20 20:24:25</t>
  </si>
  <si>
    <t>2025-04-14 08:44:59</t>
  </si>
  <si>
    <t>2024-12-24 15:54:51</t>
  </si>
  <si>
    <t>2025-03-31 12:22:20</t>
  </si>
  <si>
    <t>2024-12-21 16:34:33</t>
  </si>
  <si>
    <t>2025-06-03 16:55:22</t>
  </si>
  <si>
    <t>2025-04-29 20:33:22</t>
  </si>
  <si>
    <t>2025-05-02 09:20:53</t>
  </si>
  <si>
    <t>2024-11-27 12:16:59</t>
  </si>
  <si>
    <t>2024-11-25 15:54:51</t>
  </si>
  <si>
    <t>2025-05-01 12:51:36</t>
  </si>
  <si>
    <t>2025-08-25 11:48:01</t>
  </si>
  <si>
    <t>2025-02-25 23:52:40</t>
  </si>
  <si>
    <t>2025-04-24 14:54:43</t>
  </si>
  <si>
    <t>2026-01-21 15:02:24</t>
  </si>
  <si>
    <t>2024-11-27 16:10:26</t>
  </si>
  <si>
    <t>2025-04-18 11:21:31</t>
  </si>
  <si>
    <t>2025-06-18 15:45:40</t>
  </si>
  <si>
    <t>2024-11-29 12:25:36</t>
  </si>
  <si>
    <t>2025-11-17 20:22:42</t>
  </si>
  <si>
    <t>2024-12-19 15:30:35</t>
  </si>
  <si>
    <t>2025-05-02 16:27:23</t>
  </si>
  <si>
    <t>2024-11-27 09:30:48</t>
  </si>
  <si>
    <t>2024-11-24 16:33:26</t>
  </si>
  <si>
    <t>2025-04-11 15:20:02</t>
  </si>
  <si>
    <t>2025-04-27 09:14:32</t>
  </si>
  <si>
    <t>2025-04-28 13:49:07</t>
  </si>
  <si>
    <t>2025-07-16 17:13:04</t>
  </si>
  <si>
    <t>2025-01-21 08:04:56</t>
  </si>
  <si>
    <t>2025-06-04 17:14:25</t>
  </si>
  <si>
    <t>2024-12-03 09:36:59</t>
  </si>
  <si>
    <t>2025-05-12 16:21:51</t>
  </si>
  <si>
    <t>2024-12-19 14:16:20</t>
  </si>
  <si>
    <t>2025-05-02 10:03:18</t>
  </si>
  <si>
    <t>2024-12-11 17:17:05</t>
  </si>
  <si>
    <t>2025-03-31 14:59:22</t>
  </si>
  <si>
    <t>2025-05-14 15:28:43</t>
  </si>
  <si>
    <t>2025-09-14 17:40:15</t>
  </si>
  <si>
    <t>2024-12-11 09:08:17</t>
  </si>
  <si>
    <t>2025-06-03 08:25:24</t>
  </si>
  <si>
    <t>2025-05-06 19:33:22</t>
  </si>
  <si>
    <t>2024-11-19 14:16:15</t>
  </si>
  <si>
    <t>2024-12-31 21:29:59</t>
  </si>
  <si>
    <t>2024-12-11 11:26:30</t>
  </si>
  <si>
    <t>2025-06-28 23:11:37</t>
  </si>
  <si>
    <t>2025-05-02 10:03:39</t>
  </si>
  <si>
    <t>2025-08-24 01:50:05</t>
  </si>
  <si>
    <t>2024-11-27 17:34:14</t>
  </si>
  <si>
    <t>2025-05-02 09:13:24</t>
  </si>
  <si>
    <t>2024-11-19 14:31:35</t>
  </si>
  <si>
    <t>2025-07-17 16:23:41</t>
  </si>
  <si>
    <t>2025-05-02 09:50:21</t>
  </si>
  <si>
    <t>2024-11-20 09:53:46</t>
  </si>
  <si>
    <t>2025-04-16 15:22:46</t>
  </si>
  <si>
    <t>2025-05-19 15:14:12</t>
  </si>
  <si>
    <t>2025-06-23 13:39:21</t>
  </si>
  <si>
    <t>2025-05-02 10:24:17</t>
  </si>
  <si>
    <t>2024-11-19 20:21:45</t>
  </si>
  <si>
    <t>2024-11-27 18:14:55</t>
  </si>
  <si>
    <t>2024-12-04 12:06:48</t>
  </si>
  <si>
    <t>2025-05-02 09:24:46</t>
  </si>
  <si>
    <t>2025-03-10 13:11:30</t>
  </si>
  <si>
    <t>2025-05-02 09:23:56</t>
  </si>
  <si>
    <t>2025-05-21 09:24:06</t>
  </si>
  <si>
    <t>2025-01-20 01:07:05</t>
  </si>
  <si>
    <t>2024-12-24 21:16:39</t>
  </si>
  <si>
    <t>2024-12-10 15:59:17</t>
  </si>
  <si>
    <t>2025-12-11 13:45:25</t>
  </si>
  <si>
    <t>2025-03-28 15:13:07</t>
  </si>
  <si>
    <t>2025-07-20 05:03:03</t>
  </si>
  <si>
    <t>2024-12-23 11:02:54</t>
  </si>
  <si>
    <t>2024-12-10 12:12:20</t>
  </si>
  <si>
    <t>2025-04-06 23:19:55</t>
  </si>
  <si>
    <t>2025-04-14 09:32:23</t>
  </si>
  <si>
    <t>2024-12-10 11:50:51</t>
  </si>
  <si>
    <t>2024-12-24 16:42:40</t>
  </si>
  <si>
    <t>2025-09-09 14:49:22</t>
  </si>
  <si>
    <t>2025-05-09 11:55:16</t>
  </si>
  <si>
    <t>2025-04-27 22:40:00</t>
  </si>
  <si>
    <t>2025-04-29 17:40:41</t>
  </si>
  <si>
    <t>2024-12-28 21:12:44</t>
  </si>
  <si>
    <t>2024-12-10 11:36:16</t>
  </si>
  <si>
    <t>2025-09-12 01:33:46</t>
  </si>
  <si>
    <t>2024-12-10 15:45:59</t>
  </si>
  <si>
    <t>2024-12-06 12:44:11</t>
  </si>
  <si>
    <t>2025-04-11 14:42:09</t>
  </si>
  <si>
    <t>2025-04-25 07:47:51</t>
  </si>
  <si>
    <t>2025-04-25 18:09:15</t>
  </si>
  <si>
    <t>2025-05-02 10:07:03</t>
  </si>
  <si>
    <t>2025-05-13 23:36:58</t>
  </si>
  <si>
    <t>2024-12-05 17:05:48</t>
  </si>
  <si>
    <t>2025-03-03 16:10:25</t>
  </si>
  <si>
    <t>2024-12-08 13:26:35</t>
  </si>
  <si>
    <t>2025-07-21 10:52:11</t>
  </si>
  <si>
    <t>2024-11-29 14:31:39</t>
  </si>
  <si>
    <t>2024-11-28 08:58:58</t>
  </si>
  <si>
    <t>2024-11-27 15:56:29</t>
  </si>
  <si>
    <t>2025-01-21 11:42:04</t>
  </si>
  <si>
    <t>2025-03-27 15:41:44</t>
  </si>
  <si>
    <t>2025-07-17 18:01:52</t>
  </si>
  <si>
    <t>2025-06-09 15:34:53</t>
  </si>
  <si>
    <t>2024-11-19 23:06:51</t>
  </si>
  <si>
    <t>2025-06-20 13:19:58</t>
  </si>
  <si>
    <t>2024-12-12 06:51:18</t>
  </si>
  <si>
    <t>2024-12-25 10:59:36</t>
  </si>
  <si>
    <t>2024-12-23 00:18:00</t>
  </si>
  <si>
    <t>2025-04-11 14:55:51</t>
  </si>
  <si>
    <t>2024-11-19 09:51:02</t>
  </si>
  <si>
    <t>2025-06-02 19:01:30</t>
  </si>
  <si>
    <t>2025-05-02 09:24:44</t>
  </si>
  <si>
    <t>2024-12-11 12:43:46</t>
  </si>
  <si>
    <t>2026-01-13 09:14:23</t>
  </si>
  <si>
    <t>2025-06-07 01:19:03</t>
  </si>
  <si>
    <t>2025-06-16 15:08:22</t>
  </si>
  <si>
    <t>2025-05-02 09:18:25</t>
  </si>
  <si>
    <t>2025-05-02 09:29:02</t>
  </si>
  <si>
    <t>2025-05-02 09:50:30</t>
  </si>
  <si>
    <t>2025-11-04 11:36:49</t>
  </si>
  <si>
    <t>2024-12-19 12:56:43</t>
  </si>
  <si>
    <t>2024-12-11 21:13:19</t>
  </si>
  <si>
    <t>2024-12-19 19:30:57</t>
  </si>
  <si>
    <t>2024-11-27 16:44:23</t>
  </si>
  <si>
    <t>2025-05-02 10:02:13</t>
  </si>
  <si>
    <t>2025-04-11 14:54:32</t>
  </si>
  <si>
    <t>2025-05-02 09:14:18</t>
  </si>
  <si>
    <t>2024-12-10 16:41:32</t>
  </si>
  <si>
    <t>2025-05-02 09:57:58</t>
  </si>
  <si>
    <t>2025-04-24 15:25:47</t>
  </si>
  <si>
    <t>2025-03-28 09:01:55</t>
  </si>
  <si>
    <t>2024-11-24 20:28:11</t>
  </si>
  <si>
    <t>2026-01-12 16:12:19</t>
  </si>
  <si>
    <t>2024-12-19 21:15:54</t>
  </si>
  <si>
    <t>2025-04-29 18:02:26</t>
  </si>
  <si>
    <t>2025-06-23 14:02:30</t>
  </si>
  <si>
    <t>2024-12-18 00:25:36</t>
  </si>
  <si>
    <t>2025-12-23 13:39:27</t>
  </si>
  <si>
    <t>2024-12-10 11:45:53</t>
  </si>
  <si>
    <t>2025-04-10 18:23:28</t>
  </si>
  <si>
    <t>2025-04-14 08:56:24</t>
  </si>
  <si>
    <t>2024-12-24 23:32:53</t>
  </si>
  <si>
    <t>2024-11-27 06:01:34</t>
  </si>
  <si>
    <t>2024-12-19 12:16:35</t>
  </si>
  <si>
    <t>2025-05-02 09:29:25</t>
  </si>
  <si>
    <t>2025-06-05 04:33:30</t>
  </si>
  <si>
    <t>2024-12-12 10:39:27</t>
  </si>
  <si>
    <t>2024-12-23 12:43:50</t>
  </si>
  <si>
    <t>2025-04-27 23:29:29</t>
  </si>
  <si>
    <t>2025-03-09 21:28:51</t>
  </si>
  <si>
    <t>2024-12-19 14:07:51</t>
  </si>
  <si>
    <t>2025-04-11 15:11:22</t>
  </si>
  <si>
    <t>2024-11-19 20:23:02</t>
  </si>
  <si>
    <t>2024-12-03 11:21:17</t>
  </si>
  <si>
    <t>2025-05-02 09:21:49</t>
  </si>
  <si>
    <t>2025-04-11 15:03:43</t>
  </si>
  <si>
    <t>2025-10-07 16:51:49</t>
  </si>
  <si>
    <t>2024-11-23 00:48:57</t>
  </si>
  <si>
    <t>2024-11-27 10:58:08</t>
  </si>
  <si>
    <t>2025-04-29 11:37:17</t>
  </si>
  <si>
    <t>2024-11-29 15:14:39</t>
  </si>
  <si>
    <t>2025-06-02 09:06:29</t>
  </si>
  <si>
    <t>2024-12-19 14:03:45</t>
  </si>
  <si>
    <t>2025-04-14 18:00:13</t>
  </si>
  <si>
    <t>2025-03-31 16:05:37</t>
  </si>
  <si>
    <t>2025-04-21 13:50:43</t>
  </si>
  <si>
    <t>2025-05-02 09:21:18</t>
  </si>
  <si>
    <t>2025-05-23 16:19:18</t>
  </si>
  <si>
    <t>2025-05-02 10:40:28</t>
  </si>
  <si>
    <t>2025-04-14 09:39:55</t>
  </si>
  <si>
    <t>2025-05-02 09:26:31</t>
  </si>
  <si>
    <t>2024-12-28 17:04:54</t>
  </si>
  <si>
    <t>2025-07-23 15:00:31</t>
  </si>
  <si>
    <t>2024-12-26 15:17:01</t>
  </si>
  <si>
    <t>2026-01-21 17:21:48</t>
  </si>
  <si>
    <t>2024-11-19 11:49:43</t>
  </si>
  <si>
    <t>2024-11-18 19:59:41</t>
  </si>
  <si>
    <t>2024-11-27 19:02:15</t>
  </si>
  <si>
    <t>2025-04-28 22:53:47</t>
  </si>
  <si>
    <t>2025-09-05 17:15:04</t>
  </si>
  <si>
    <t>2025-07-10 13:00:06</t>
  </si>
  <si>
    <t>2024-12-23 08:54:20</t>
  </si>
  <si>
    <t>2025-04-11 15:37:27</t>
  </si>
  <si>
    <t>2024-11-18 22:22:30</t>
  </si>
  <si>
    <t>2025-01-14 13:45:20</t>
  </si>
  <si>
    <t>2024-11-27 15:34:19</t>
  </si>
  <si>
    <t>2025-05-21 11:55:40</t>
  </si>
  <si>
    <t>2024-11-28 13:53:11</t>
  </si>
  <si>
    <t>2025-07-14 13:43:30</t>
  </si>
  <si>
    <t>2024-12-10 11:19:12</t>
  </si>
  <si>
    <t>2025-04-14 08:58:08</t>
  </si>
  <si>
    <t>2024-11-27 15:37:00</t>
  </si>
  <si>
    <t>2025-04-14 18:39:34</t>
  </si>
  <si>
    <t>2024-11-23 17:11:21</t>
  </si>
  <si>
    <t>2025-03-06 19:20:02</t>
  </si>
  <si>
    <t>2025-02-19 20:32:03</t>
  </si>
  <si>
    <t>2025-05-02 09:22:53</t>
  </si>
  <si>
    <t>2025-07-23 00:48:43</t>
  </si>
  <si>
    <t>2024-12-31 18:16:02</t>
  </si>
  <si>
    <t>2024-12-30 14:11:19</t>
  </si>
  <si>
    <t>2024-12-27 10:16:27</t>
  </si>
  <si>
    <t>2024-12-15 18:40:37</t>
  </si>
  <si>
    <t>2025-05-02 10:27:04</t>
  </si>
  <si>
    <t>2024-11-27 15:34:14</t>
  </si>
  <si>
    <t>2024-12-02 16:29:29</t>
  </si>
  <si>
    <t>2024-12-07 16:25:12</t>
  </si>
  <si>
    <t>2025-04-14 09:36:57</t>
  </si>
  <si>
    <t>2025-06-23 13:52:26</t>
  </si>
  <si>
    <t>2025-04-28 15:44:26</t>
  </si>
  <si>
    <t>2024-12-12 23:09:00</t>
  </si>
  <si>
    <t>2025-05-14 13:21:04</t>
  </si>
  <si>
    <t>2024-11-19 23:42:31</t>
  </si>
  <si>
    <t>2025-05-02 10:05:43</t>
  </si>
  <si>
    <t>2025-04-29 12:45:41</t>
  </si>
  <si>
    <t>2025-04-11 15:15:26</t>
  </si>
  <si>
    <t>2025-08-16 22:12:59</t>
  </si>
  <si>
    <t>2025-07-14 11:38:24</t>
  </si>
  <si>
    <t>2024-11-27 09:51:23</t>
  </si>
  <si>
    <t>2025-05-22 12:35:58</t>
  </si>
  <si>
    <t>2024-12-03 13:47:01</t>
  </si>
  <si>
    <t>2024-11-19 15:04:33</t>
  </si>
  <si>
    <t>2024-12-23 19:42:00</t>
  </si>
  <si>
    <t>2024-11-19 12:56:01</t>
  </si>
  <si>
    <t>2025-05-02 10:12:42</t>
  </si>
  <si>
    <t>2025-05-02 10:39:35</t>
  </si>
  <si>
    <t>2025-05-29 14:07:45</t>
  </si>
  <si>
    <t>2024-11-30 19:10:21</t>
  </si>
  <si>
    <t>2025-04-28 08:59:06</t>
  </si>
  <si>
    <t>2024-12-13 16:26:29</t>
  </si>
  <si>
    <t>2025-08-17 16:31:33</t>
  </si>
  <si>
    <t>2024-11-28 13:46:19</t>
  </si>
  <si>
    <t>2024-11-20 15:03:19</t>
  </si>
  <si>
    <t>2025-06-18 18:57:25</t>
  </si>
  <si>
    <t>2025-06-09 09:45:15</t>
  </si>
  <si>
    <t>2025-04-21 13:55:08</t>
  </si>
  <si>
    <t>2025-04-11 15:10:31</t>
  </si>
  <si>
    <t>2025-05-02 09:16:39</t>
  </si>
  <si>
    <t>2024-12-25 00:20:33</t>
  </si>
  <si>
    <t>2025-04-14 08:44:06</t>
  </si>
  <si>
    <t>2025-05-07 09:19:52</t>
  </si>
  <si>
    <t>2024-12-10 22:36:58</t>
  </si>
  <si>
    <t>2025-04-24 10:39:56</t>
  </si>
  <si>
    <t>2025-04-30 08:11:43</t>
  </si>
  <si>
    <t>2025-04-14 09:36:13</t>
  </si>
  <si>
    <t>2024-11-27 11:29:32</t>
  </si>
  <si>
    <t>113年職業安全衛生訓練講習(線上)</t>
  </si>
  <si>
    <t>113年職業安全衛生訓練講習(線上)</t>
    <phoneticPr fontId="2" type="noConversion"/>
  </si>
  <si>
    <t>2024-12-10 15:16:28</t>
    <phoneticPr fontId="2" type="noConversion"/>
  </si>
  <si>
    <t>2024-12-10 10:39:37</t>
    <phoneticPr fontId="2" type="noConversion"/>
  </si>
  <si>
    <t>2025-03-31 09:09:13</t>
    <phoneticPr fontId="2" type="noConversion"/>
  </si>
  <si>
    <t>2025-03-31 16:16:50</t>
    <phoneticPr fontId="2" type="noConversion"/>
  </si>
  <si>
    <t>2025-04-01 14:15:23</t>
    <phoneticPr fontId="2" type="noConversion"/>
  </si>
  <si>
    <t>2025-09-09 17:29:43</t>
  </si>
  <si>
    <t>楊子鈺</t>
    <phoneticPr fontId="2" type="noConversion"/>
  </si>
  <si>
    <t>職業安全衛生教育訓練(第五場次)</t>
  </si>
  <si>
    <t>何咏欣</t>
    <phoneticPr fontId="2" type="noConversion"/>
  </si>
  <si>
    <t>吳鉦淯</t>
    <phoneticPr fontId="2" type="noConversion"/>
  </si>
  <si>
    <t>呂云彤</t>
    <phoneticPr fontId="2" type="noConversion"/>
  </si>
  <si>
    <t>李晨愷</t>
    <phoneticPr fontId="2" type="noConversion"/>
  </si>
  <si>
    <t>李苡瑄</t>
    <phoneticPr fontId="2" type="noConversion"/>
  </si>
  <si>
    <t>梁供明</t>
    <phoneticPr fontId="2" type="noConversion"/>
  </si>
  <si>
    <t>楊于萱</t>
    <phoneticPr fontId="2" type="noConversion"/>
  </si>
  <si>
    <t>湯秉凡</t>
    <phoneticPr fontId="2" type="noConversion"/>
  </si>
  <si>
    <t>蕭世劼</t>
    <phoneticPr fontId="2" type="noConversion"/>
  </si>
  <si>
    <t>陳力瑄</t>
    <phoneticPr fontId="2" type="noConversion"/>
  </si>
  <si>
    <t>陳廷恩</t>
    <phoneticPr fontId="2" type="noConversion"/>
  </si>
  <si>
    <t>2026-05-08 23:59:54</t>
  </si>
  <si>
    <t>2026-05-14 19:16:52</t>
  </si>
  <si>
    <t>2026-05-18 11:48:33</t>
  </si>
  <si>
    <t>2026-05-13 09:26:56</t>
  </si>
  <si>
    <t>2026-05-15 14:48:08</t>
  </si>
  <si>
    <t>2025-08-25 16:02:50</t>
  </si>
  <si>
    <t>2026-05-13 17:06:15</t>
  </si>
  <si>
    <t>2026-05-08 15:49:30</t>
  </si>
  <si>
    <t>2026-05-11 16:17:10</t>
  </si>
  <si>
    <t>2026-05-15 14:30:15</t>
  </si>
  <si>
    <t>2026-05-09 00:33:56</t>
  </si>
  <si>
    <t>張 　伶</t>
  </si>
  <si>
    <t>朱 玉</t>
  </si>
  <si>
    <t>褚 　顥</t>
  </si>
  <si>
    <t>許 　安</t>
  </si>
  <si>
    <t>謝 　雯</t>
  </si>
  <si>
    <t>丁品萱</t>
    <phoneticPr fontId="2" type="noConversion"/>
  </si>
  <si>
    <t>伍姜燕</t>
    <phoneticPr fontId="2" type="noConversion"/>
  </si>
  <si>
    <t>劉天珠</t>
    <phoneticPr fontId="2" type="noConversion"/>
  </si>
  <si>
    <t>劉曉怡</t>
    <phoneticPr fontId="2" type="noConversion"/>
  </si>
  <si>
    <t>劉榮哲</t>
    <phoneticPr fontId="2" type="noConversion"/>
  </si>
  <si>
    <t>劉茂陽</t>
    <phoneticPr fontId="2" type="noConversion"/>
  </si>
  <si>
    <t>劉鎮宗</t>
    <phoneticPr fontId="2" type="noConversion"/>
  </si>
  <si>
    <t>吳俞萱</t>
    <phoneticPr fontId="2" type="noConversion"/>
  </si>
  <si>
    <t>吳奉恩</t>
    <phoneticPr fontId="2" type="noConversion"/>
  </si>
  <si>
    <t>吳庭慈</t>
    <phoneticPr fontId="2" type="noConversion"/>
  </si>
  <si>
    <t>吳德豐</t>
    <phoneticPr fontId="2" type="noConversion"/>
  </si>
  <si>
    <t>吳昇暘</t>
    <phoneticPr fontId="2" type="noConversion"/>
  </si>
  <si>
    <t>2025-09-12 11:01:25</t>
  </si>
  <si>
    <t>2025-12-08 11:29:16</t>
  </si>
  <si>
    <t>2026-04-30 17:21:55</t>
  </si>
  <si>
    <t>2025-11-21 17:26:36</t>
  </si>
  <si>
    <t>2025-11-03 16:16:15</t>
  </si>
  <si>
    <t>2025-12-17 03:49:28</t>
  </si>
  <si>
    <t>2025-11-06 14:33:24</t>
  </si>
  <si>
    <t>2025-12-12 21:10:11</t>
  </si>
  <si>
    <t>2025-10-15 19:13:53</t>
  </si>
  <si>
    <t>2025-12-10 20:21:52</t>
  </si>
  <si>
    <t>2025-10-28 13:03:10</t>
  </si>
  <si>
    <t>2026-02-23 15:05:30</t>
  </si>
  <si>
    <t>2025-10-21 16:48:27</t>
  </si>
  <si>
    <t>2025-09-12 14:33:26</t>
  </si>
  <si>
    <t>2025-12-06 03:22:00</t>
  </si>
  <si>
    <t>2025-10-20 21:43:06</t>
  </si>
  <si>
    <t>2026-05-01 15:37:33</t>
  </si>
  <si>
    <t>2025-11-02 15:38:52</t>
  </si>
  <si>
    <t>2026-05-18 11:53:44</t>
  </si>
  <si>
    <t>2025-09-10 11:31:53</t>
  </si>
  <si>
    <t>2025-09-10 21:53:56</t>
  </si>
  <si>
    <t>2025-09-21 16:21:46</t>
  </si>
  <si>
    <t>2025-10-10 13:01:59</t>
  </si>
  <si>
    <t>2025-09-23 21:51:14</t>
  </si>
  <si>
    <t>2025-12-17 02:06:48</t>
  </si>
  <si>
    <t>2025-10-26 11:53:04</t>
  </si>
  <si>
    <t>2025-10-17 10:41:09</t>
  </si>
  <si>
    <t>2025-09-14 20:26:14</t>
  </si>
  <si>
    <t>2025-09-01 17:03:59</t>
  </si>
  <si>
    <t>2025-09-11 09:55:09</t>
  </si>
  <si>
    <t>2025-09-10 22:12:56</t>
  </si>
  <si>
    <t>2025-09-10 14:04:03</t>
  </si>
  <si>
    <t>2026-01-13 09:40:12</t>
  </si>
  <si>
    <t>2026-01-12 18:33:23</t>
  </si>
  <si>
    <t>2025-10-16 10:00:33</t>
  </si>
  <si>
    <t>2025-12-12 19:24:44</t>
  </si>
  <si>
    <t>2025-12-17 10:34:50</t>
  </si>
  <si>
    <t>2025-09-16 15:22:16</t>
  </si>
  <si>
    <t>2025-10-13 20:04:39</t>
  </si>
  <si>
    <t>2025-09-01 16:16:08</t>
  </si>
  <si>
    <t>2025-09-17 14:12:57</t>
  </si>
  <si>
    <t>2026-01-12 16:42:19</t>
  </si>
  <si>
    <t>2025-12-29 22:33:30</t>
  </si>
  <si>
    <t>2025-12-08 21:11:47</t>
  </si>
  <si>
    <t>2025-09-09 14:13:11</t>
  </si>
  <si>
    <t>2025-11-06 21:30:16</t>
  </si>
  <si>
    <t>2025-09-10 22:33:35</t>
  </si>
  <si>
    <t>2025-12-08 16:41:54</t>
  </si>
  <si>
    <t>2025-12-11 14:37:55</t>
  </si>
  <si>
    <t>2025-09-10 10:13:43</t>
  </si>
  <si>
    <t>2026-04-30 17:23:22</t>
  </si>
  <si>
    <t>2025-09-09 12:40:22</t>
  </si>
  <si>
    <t>2025-09-09 23:57:21</t>
  </si>
  <si>
    <t>2025-09-12 11:12:11</t>
  </si>
  <si>
    <t>2025-08-26 13:02:33</t>
  </si>
  <si>
    <t>2025-12-23 17:32:26</t>
  </si>
  <si>
    <t>2026-05-15 14:40:06</t>
  </si>
  <si>
    <t>2025-10-28 13:04:34</t>
  </si>
  <si>
    <t>2026-05-01 02:09:17</t>
  </si>
  <si>
    <t>2025-12-08 11:58:33</t>
  </si>
  <si>
    <t>2025-08-27 15:41:03</t>
  </si>
  <si>
    <t>2025-12-22 13:47:05</t>
  </si>
  <si>
    <t>2025-12-08 11:46:18</t>
  </si>
  <si>
    <t>2025-09-14 00:46:44</t>
  </si>
  <si>
    <t>2025-09-10 14:00:51</t>
  </si>
  <si>
    <t>2025-10-13 11:49:54</t>
  </si>
  <si>
    <t>2025-09-12 14:32:52</t>
  </si>
  <si>
    <t>2025-12-26 10:11:21</t>
  </si>
  <si>
    <t>2025-12-09 11:10:12</t>
  </si>
  <si>
    <t>2025-09-23 13:21:33</t>
  </si>
  <si>
    <t>2025-09-10 13:44:16</t>
  </si>
  <si>
    <t>2025-12-08 12:41:17</t>
  </si>
  <si>
    <t>2025-10-29 22:57:31</t>
  </si>
  <si>
    <t>2026-01-12 22:14:56</t>
  </si>
  <si>
    <t>2025-11-13 20:56:41</t>
  </si>
  <si>
    <t>2025-08-25 13:17:18</t>
  </si>
  <si>
    <t>2026-05-13 17:10:36</t>
  </si>
  <si>
    <t>2025-09-09 23:06:29</t>
  </si>
  <si>
    <t>2025-09-16 16:58:48</t>
  </si>
  <si>
    <t>2025-10-16 10:02:46</t>
  </si>
  <si>
    <t>2025-10-25 13:50:10</t>
  </si>
  <si>
    <t>2025-09-15 20:18:10</t>
  </si>
  <si>
    <t>2025-10-16 11:05:17</t>
  </si>
  <si>
    <t>2025-12-25 13:41:53</t>
  </si>
  <si>
    <t>2025-10-13 13:31:45</t>
  </si>
  <si>
    <t>2025-09-10 12:14:45</t>
  </si>
  <si>
    <t>2025-10-27 14:14:05</t>
  </si>
  <si>
    <t>2025-11-03 09:37:23</t>
  </si>
  <si>
    <t>2025-12-04 10:25:36</t>
  </si>
  <si>
    <t>2025-09-01 16:16:58</t>
  </si>
  <si>
    <t>2025-10-16 10:03:07</t>
  </si>
  <si>
    <t>2026-04-30 18:45:26</t>
  </si>
  <si>
    <t>2025-10-19 12:42:27</t>
  </si>
  <si>
    <t>2025-09-10 08:14:16</t>
  </si>
  <si>
    <t>2025-12-08 12:42:42</t>
  </si>
  <si>
    <t>2025-10-20 16:33:12</t>
  </si>
  <si>
    <t>2026-01-21 17:10:11</t>
  </si>
  <si>
    <t>2025-11-04 16:15:50</t>
  </si>
  <si>
    <t>2025-08-27 14:42:32</t>
  </si>
  <si>
    <t>2025-09-17 02:19:14</t>
  </si>
  <si>
    <t>2025-10-20 03:59:33</t>
  </si>
  <si>
    <t>2025-10-14 16:33:40</t>
  </si>
  <si>
    <t>2025-09-14 17:08:36</t>
  </si>
  <si>
    <t>2025-09-17 22:23:36</t>
  </si>
  <si>
    <t>2025-12-24 17:06:44</t>
  </si>
  <si>
    <t>2025-10-15 20:21:17</t>
  </si>
  <si>
    <t>2025-12-17 08:39:40</t>
  </si>
  <si>
    <t>2026-02-24 23:04:19</t>
  </si>
  <si>
    <t>2025-10-18 10:31:21</t>
  </si>
  <si>
    <t>2025-12-16 11:23:23</t>
  </si>
  <si>
    <t>2025-08-27 15:30:32</t>
  </si>
  <si>
    <t>2025-10-31 17:49:48</t>
  </si>
  <si>
    <t>2025-12-22 16:04:39</t>
  </si>
  <si>
    <t>2025-09-02 21:15:00</t>
  </si>
  <si>
    <t>2025-10-27 11:13:57</t>
  </si>
  <si>
    <t>2025-12-04 13:37:01</t>
  </si>
  <si>
    <t>2025-09-10 12:30:17</t>
  </si>
  <si>
    <t>2025-08-26 12:10:30</t>
  </si>
  <si>
    <t>2025-12-17 11:23:57</t>
  </si>
  <si>
    <t>2025-09-09 18:59:48</t>
  </si>
  <si>
    <t>2026-01-09 11:33:34</t>
  </si>
  <si>
    <t>2025-09-16 15:21:46</t>
  </si>
  <si>
    <t>2026-04-30 17:08:01</t>
  </si>
  <si>
    <t>2025-09-14 16:57:16</t>
  </si>
  <si>
    <t>2025-12-22 17:16:45</t>
  </si>
  <si>
    <t>2025-10-30 20:41:38</t>
  </si>
  <si>
    <t>2026-01-13 03:02:09</t>
  </si>
  <si>
    <t>2025-09-22 19:16:49</t>
  </si>
  <si>
    <t>2025-09-02 21:15:14</t>
  </si>
  <si>
    <t>2025-09-10 13:44:41</t>
  </si>
  <si>
    <t>2025-09-10 22:47:36</t>
  </si>
  <si>
    <t>2025-10-13 21:08:44</t>
  </si>
  <si>
    <t>2025-09-11 10:25:20</t>
  </si>
  <si>
    <t>2025-08-27 15:22:59</t>
  </si>
  <si>
    <t>2025-09-01 16:24:51</t>
  </si>
  <si>
    <t>2025-11-04 23:57:20</t>
  </si>
  <si>
    <t>2025-10-13 12:14:47</t>
  </si>
  <si>
    <t>2025-11-14 14:22:23</t>
  </si>
  <si>
    <t>2025-10-13 11:32:05</t>
  </si>
  <si>
    <t>2025-12-22 22:55:25</t>
  </si>
  <si>
    <t>2025-09-16 09:40:17</t>
  </si>
  <si>
    <t>2025-12-22 11:40:07</t>
  </si>
  <si>
    <t>2025-12-17 12:52:42</t>
  </si>
  <si>
    <t>2025-10-13 21:15:41</t>
  </si>
  <si>
    <t>2025-11-09 16:05:33</t>
  </si>
  <si>
    <t>2025-10-15 11:26:03</t>
  </si>
  <si>
    <t>2025-12-08 22:40:27</t>
  </si>
  <si>
    <t>2025-12-11 10:14:05</t>
  </si>
  <si>
    <t>2025-12-17 11:32:40</t>
  </si>
  <si>
    <t>2025-09-07 17:46:30</t>
  </si>
  <si>
    <t>2025-11-17 21:08:10</t>
  </si>
  <si>
    <t>2025-10-28 12:44:57</t>
  </si>
  <si>
    <t>2025-09-03 00:36:17</t>
  </si>
  <si>
    <t>2026-01-13 10:40:23</t>
  </si>
  <si>
    <t>2026-01-12 16:52:02</t>
  </si>
  <si>
    <t>2025-12-16 15:33:31</t>
  </si>
  <si>
    <t>2026-05-13 16:56:32</t>
  </si>
  <si>
    <t>2025-08-27 15:56:16</t>
  </si>
  <si>
    <t>2025-12-23 00:46:48</t>
  </si>
  <si>
    <t>2025-09-11 10:28:20</t>
  </si>
  <si>
    <t>2025-12-11 13:31:26</t>
  </si>
  <si>
    <t>2025-10-29 11:07:24</t>
  </si>
  <si>
    <t>2026-05-08 11:15:44</t>
  </si>
  <si>
    <t>2025-12-19 08:49:33</t>
  </si>
  <si>
    <t>2026-02-24 15:09:24</t>
  </si>
  <si>
    <t>2025-09-12 12:27:22</t>
  </si>
  <si>
    <t>2025-12-22 16:28:18</t>
  </si>
  <si>
    <t>2025-09-09 19:22:00</t>
  </si>
  <si>
    <t>2025-12-12 16:31:35</t>
  </si>
  <si>
    <t>2025-09-11 02:53:49</t>
  </si>
  <si>
    <t>2025-10-16 08:44:39</t>
  </si>
  <si>
    <t>2025-12-24 17:48:58</t>
  </si>
  <si>
    <t>2025-09-11 12:49:47</t>
  </si>
  <si>
    <t>2025-09-18 17:36:16</t>
  </si>
  <si>
    <t>2025-09-14 19:48:24</t>
  </si>
  <si>
    <t>2025-10-10 16:25:51</t>
  </si>
  <si>
    <t>2025-10-22 13:41:09</t>
  </si>
  <si>
    <t>2025-09-10 20:23:48</t>
  </si>
  <si>
    <t>2025-09-22 11:09:36</t>
  </si>
  <si>
    <t>2025-09-01 16:55:49</t>
  </si>
  <si>
    <t>2025-12-22 18:44:16</t>
  </si>
  <si>
    <t>2025-09-11 15:10:59</t>
  </si>
  <si>
    <t>2025-10-13 21:56:39</t>
  </si>
  <si>
    <t>2025-12-15 10:04:07</t>
  </si>
  <si>
    <t>2025-09-13 19:45:06</t>
  </si>
  <si>
    <t>2025-11-07 12:05:31</t>
  </si>
  <si>
    <t>2025-10-13 10:56:16</t>
  </si>
  <si>
    <t>2025-10-20 14:42:38</t>
  </si>
  <si>
    <t>2025-11-18 13:19:00</t>
  </si>
  <si>
    <t>2026-01-12 21:32:27</t>
  </si>
  <si>
    <t>2025-09-01 22:43:58</t>
  </si>
  <si>
    <t>2025-12-17 12:44:49</t>
  </si>
  <si>
    <t>2025-12-29 14:56:39</t>
  </si>
  <si>
    <t>2025-12-10 14:15:13</t>
  </si>
  <si>
    <t>2026-01-07 15:49:55</t>
  </si>
  <si>
    <t>職業安全衛生教育訓練(第六場次)</t>
  </si>
  <si>
    <t>承攬管理與墜落危害預防</t>
  </si>
  <si>
    <t>吳欣茹</t>
    <phoneticPr fontId="2" type="noConversion"/>
  </si>
  <si>
    <t>吳虹誼</t>
    <phoneticPr fontId="2" type="noConversion"/>
  </si>
  <si>
    <t>吳靜宜</t>
    <phoneticPr fontId="2" type="noConversion"/>
  </si>
  <si>
    <t>呂嘉翔</t>
    <phoneticPr fontId="2" type="noConversion"/>
  </si>
  <si>
    <t>呂家慶</t>
    <phoneticPr fontId="2" type="noConversion"/>
  </si>
  <si>
    <t>周虹均</t>
    <phoneticPr fontId="2" type="noConversion"/>
  </si>
  <si>
    <t>嚴得銨</t>
    <phoneticPr fontId="2" type="noConversion"/>
  </si>
  <si>
    <t>孔祥慈</t>
    <phoneticPr fontId="2" type="noConversion"/>
  </si>
  <si>
    <t>孫淑儒</t>
    <phoneticPr fontId="2" type="noConversion"/>
  </si>
  <si>
    <t>宋秉橙</t>
    <phoneticPr fontId="2" type="noConversion"/>
  </si>
  <si>
    <t>廖冠瑜</t>
    <phoneticPr fontId="2" type="noConversion"/>
  </si>
  <si>
    <t>廖武芃</t>
    <phoneticPr fontId="2" type="noConversion"/>
  </si>
  <si>
    <t>張世航</t>
    <phoneticPr fontId="2" type="noConversion"/>
  </si>
  <si>
    <t>張嘉晏</t>
    <phoneticPr fontId="2" type="noConversion"/>
  </si>
  <si>
    <t>張基旺</t>
    <phoneticPr fontId="2" type="noConversion"/>
  </si>
  <si>
    <t>張明毅</t>
    <phoneticPr fontId="2" type="noConversion"/>
  </si>
  <si>
    <t>張源修</t>
    <phoneticPr fontId="2" type="noConversion"/>
  </si>
  <si>
    <t>張益誠</t>
    <phoneticPr fontId="2" type="noConversion"/>
  </si>
  <si>
    <t>張章堂</t>
    <phoneticPr fontId="2" type="noConversion"/>
  </si>
  <si>
    <t>張耕齊</t>
    <phoneticPr fontId="2" type="noConversion"/>
  </si>
  <si>
    <t>張致維</t>
    <phoneticPr fontId="2" type="noConversion"/>
  </si>
  <si>
    <t>張芳瑜</t>
    <phoneticPr fontId="2" type="noConversion"/>
  </si>
  <si>
    <t>方昱淇</t>
    <phoneticPr fontId="2" type="noConversion"/>
  </si>
  <si>
    <t>曾日昇</t>
    <phoneticPr fontId="2" type="noConversion"/>
  </si>
  <si>
    <t>曾珈芸</t>
    <phoneticPr fontId="2" type="noConversion"/>
  </si>
  <si>
    <t>曾譯賢</t>
    <phoneticPr fontId="2" type="noConversion"/>
  </si>
  <si>
    <t>朱宇涵</t>
    <phoneticPr fontId="2" type="noConversion"/>
  </si>
  <si>
    <t>朱芸霈</t>
    <phoneticPr fontId="2" type="noConversion"/>
  </si>
  <si>
    <t>李嘉恩</t>
    <phoneticPr fontId="2" type="noConversion"/>
  </si>
  <si>
    <t>李尚倫</t>
    <phoneticPr fontId="2" type="noConversion"/>
  </si>
  <si>
    <t>李濬安</t>
    <phoneticPr fontId="2" type="noConversion"/>
  </si>
  <si>
    <t>李灃全</t>
    <phoneticPr fontId="2" type="noConversion"/>
  </si>
  <si>
    <t>李祈緯</t>
    <phoneticPr fontId="2" type="noConversion"/>
  </si>
  <si>
    <t>李禹陞</t>
    <phoneticPr fontId="2" type="noConversion"/>
  </si>
  <si>
    <t>李秀評</t>
    <phoneticPr fontId="2" type="noConversion"/>
  </si>
  <si>
    <t>李荃修</t>
    <phoneticPr fontId="2" type="noConversion"/>
  </si>
  <si>
    <t>杜岳翰</t>
    <phoneticPr fontId="2" type="noConversion"/>
  </si>
  <si>
    <t>林依潔</t>
    <phoneticPr fontId="2" type="noConversion"/>
  </si>
  <si>
    <t>林冠婷</t>
    <phoneticPr fontId="2" type="noConversion"/>
  </si>
  <si>
    <t>林增成</t>
    <phoneticPr fontId="2" type="noConversion"/>
  </si>
  <si>
    <t>林奕辰</t>
    <phoneticPr fontId="2" type="noConversion"/>
  </si>
  <si>
    <t>林庭頣</t>
    <phoneticPr fontId="2" type="noConversion"/>
  </si>
  <si>
    <t>林忠毅</t>
    <phoneticPr fontId="2" type="noConversion"/>
  </si>
  <si>
    <t>林明志</t>
    <phoneticPr fontId="2" type="noConversion"/>
  </si>
  <si>
    <t>林松華</t>
    <phoneticPr fontId="2" type="noConversion"/>
  </si>
  <si>
    <t>林玥彤</t>
    <phoneticPr fontId="2" type="noConversion"/>
  </si>
  <si>
    <t>林禹印</t>
    <phoneticPr fontId="2" type="noConversion"/>
  </si>
  <si>
    <t>林連雄</t>
    <phoneticPr fontId="2" type="noConversion"/>
  </si>
  <si>
    <t>林雋祐</t>
    <phoneticPr fontId="2" type="noConversion"/>
  </si>
  <si>
    <t>林鼎原</t>
    <phoneticPr fontId="2" type="noConversion"/>
  </si>
  <si>
    <t>柯宜均</t>
    <phoneticPr fontId="2" type="noConversion"/>
  </si>
  <si>
    <t>楊佑晴</t>
    <phoneticPr fontId="2" type="noConversion"/>
  </si>
  <si>
    <t>楊博凱</t>
    <phoneticPr fontId="2" type="noConversion"/>
  </si>
  <si>
    <t>楊巧琳</t>
    <phoneticPr fontId="2" type="noConversion"/>
  </si>
  <si>
    <t>楊淳婷</t>
    <phoneticPr fontId="2" type="noConversion"/>
  </si>
  <si>
    <t>楊雅晴</t>
    <phoneticPr fontId="2" type="noConversion"/>
  </si>
  <si>
    <t>楊馨婷</t>
    <phoneticPr fontId="2" type="noConversion"/>
  </si>
  <si>
    <t>江庭禎</t>
    <phoneticPr fontId="2" type="noConversion"/>
  </si>
  <si>
    <t>江念庭</t>
    <phoneticPr fontId="2" type="noConversion"/>
  </si>
  <si>
    <t>沈彥儒</t>
    <phoneticPr fontId="2" type="noConversion"/>
  </si>
  <si>
    <t>洪念希</t>
    <phoneticPr fontId="2" type="noConversion"/>
  </si>
  <si>
    <t>洪鈴嵐</t>
    <phoneticPr fontId="2" type="noConversion"/>
  </si>
  <si>
    <t>潘宸希</t>
    <phoneticPr fontId="2" type="noConversion"/>
  </si>
  <si>
    <t>潘紫妤</t>
    <phoneticPr fontId="2" type="noConversion"/>
  </si>
  <si>
    <t>熊紫琁</t>
    <phoneticPr fontId="2" type="noConversion"/>
  </si>
  <si>
    <t>王宜姍</t>
    <phoneticPr fontId="2" type="noConversion"/>
  </si>
  <si>
    <t>王志煌</t>
    <phoneticPr fontId="2" type="noConversion"/>
  </si>
  <si>
    <t>王惟旻</t>
    <phoneticPr fontId="2" type="noConversion"/>
  </si>
  <si>
    <t>王承瀚</t>
    <phoneticPr fontId="2" type="noConversion"/>
  </si>
  <si>
    <t>王柏翔</t>
    <phoneticPr fontId="2" type="noConversion"/>
  </si>
  <si>
    <t>王維毅</t>
    <phoneticPr fontId="2" type="noConversion"/>
  </si>
  <si>
    <t>王翊安</t>
    <phoneticPr fontId="2" type="noConversion"/>
  </si>
  <si>
    <t>王薇翔</t>
    <phoneticPr fontId="2" type="noConversion"/>
  </si>
  <si>
    <t>盧宜廷</t>
    <phoneticPr fontId="2" type="noConversion"/>
  </si>
  <si>
    <t>石正中</t>
    <phoneticPr fontId="2" type="noConversion"/>
  </si>
  <si>
    <t>羅卓斌</t>
    <phoneticPr fontId="2" type="noConversion"/>
  </si>
  <si>
    <t>羅宏凱</t>
    <phoneticPr fontId="2" type="noConversion"/>
  </si>
  <si>
    <t>羅煜倫</t>
    <phoneticPr fontId="2" type="noConversion"/>
  </si>
  <si>
    <t>胡家榮</t>
    <phoneticPr fontId="2" type="noConversion"/>
  </si>
  <si>
    <t>翁瑋廷</t>
    <phoneticPr fontId="2" type="noConversion"/>
  </si>
  <si>
    <t>花國鋒</t>
    <phoneticPr fontId="2" type="noConversion"/>
  </si>
  <si>
    <t>莊凱稀</t>
    <phoneticPr fontId="2" type="noConversion"/>
  </si>
  <si>
    <t>莊淳勻</t>
    <phoneticPr fontId="2" type="noConversion"/>
  </si>
  <si>
    <t>葉千慈</t>
    <phoneticPr fontId="2" type="noConversion"/>
  </si>
  <si>
    <t>葉厚辰</t>
    <phoneticPr fontId="2" type="noConversion"/>
  </si>
  <si>
    <t>蔡家妤</t>
    <phoneticPr fontId="2" type="noConversion"/>
  </si>
  <si>
    <t>蔡容軒</t>
    <phoneticPr fontId="2" type="noConversion"/>
  </si>
  <si>
    <t>蔡羿安</t>
    <phoneticPr fontId="2" type="noConversion"/>
  </si>
  <si>
    <t>蕭允翔</t>
    <phoneticPr fontId="2" type="noConversion"/>
  </si>
  <si>
    <t>蕭瑞民</t>
    <phoneticPr fontId="2" type="noConversion"/>
  </si>
  <si>
    <t>藍沛畇</t>
    <phoneticPr fontId="2" type="noConversion"/>
  </si>
  <si>
    <t>蘇詩潁</t>
    <phoneticPr fontId="2" type="noConversion"/>
  </si>
  <si>
    <t>許晉侖</t>
    <phoneticPr fontId="2" type="noConversion"/>
  </si>
  <si>
    <t>許淳雅</t>
    <phoneticPr fontId="2" type="noConversion"/>
  </si>
  <si>
    <t>許雯燕</t>
    <phoneticPr fontId="2" type="noConversion"/>
  </si>
  <si>
    <t>謝博鈞</t>
    <phoneticPr fontId="2" type="noConversion"/>
  </si>
  <si>
    <t>謝建宇</t>
    <phoneticPr fontId="2" type="noConversion"/>
  </si>
  <si>
    <t>謝逸祥</t>
    <phoneticPr fontId="2" type="noConversion"/>
  </si>
  <si>
    <t>謝馨潁</t>
    <phoneticPr fontId="2" type="noConversion"/>
  </si>
  <si>
    <t>賴永恩</t>
    <phoneticPr fontId="2" type="noConversion"/>
  </si>
  <si>
    <t>趙紹錚</t>
    <phoneticPr fontId="2" type="noConversion"/>
  </si>
  <si>
    <t>邱鈺鈞</t>
    <phoneticPr fontId="2" type="noConversion"/>
  </si>
  <si>
    <t>辜琮玹</t>
    <phoneticPr fontId="2" type="noConversion"/>
  </si>
  <si>
    <t>邱靖霖</t>
    <phoneticPr fontId="2" type="noConversion"/>
  </si>
  <si>
    <t>郭乃禎</t>
    <phoneticPr fontId="2" type="noConversion"/>
  </si>
  <si>
    <t>郭佳瑋</t>
    <phoneticPr fontId="2" type="noConversion"/>
  </si>
  <si>
    <t>郭家齊</t>
    <phoneticPr fontId="2" type="noConversion"/>
  </si>
  <si>
    <t>郭文堯</t>
    <phoneticPr fontId="2" type="noConversion"/>
  </si>
  <si>
    <t>郭晏慈</t>
    <phoneticPr fontId="2" type="noConversion"/>
  </si>
  <si>
    <t>鄧搖光</t>
    <phoneticPr fontId="2" type="noConversion"/>
  </si>
  <si>
    <t>鄭吉宏</t>
    <phoneticPr fontId="2" type="noConversion"/>
  </si>
  <si>
    <t>鄭煒霖</t>
    <phoneticPr fontId="2" type="noConversion"/>
  </si>
  <si>
    <t>鍾程崴</t>
    <phoneticPr fontId="2" type="noConversion"/>
  </si>
  <si>
    <t>闕昀柔</t>
    <phoneticPr fontId="2" type="noConversion"/>
  </si>
  <si>
    <t>陳依琦</t>
    <phoneticPr fontId="2" type="noConversion"/>
  </si>
  <si>
    <t>陳冠宏</t>
    <phoneticPr fontId="2" type="noConversion"/>
  </si>
  <si>
    <t>陳勃晉</t>
    <phoneticPr fontId="2" type="noConversion"/>
  </si>
  <si>
    <t>陳卉妍</t>
    <phoneticPr fontId="2" type="noConversion"/>
  </si>
  <si>
    <t>陳厚廷</t>
    <phoneticPr fontId="2" type="noConversion"/>
  </si>
  <si>
    <t>陳恩福</t>
    <phoneticPr fontId="2" type="noConversion"/>
  </si>
  <si>
    <t>陳昱安</t>
    <phoneticPr fontId="2" type="noConversion"/>
  </si>
  <si>
    <t>陳懿嫻</t>
    <phoneticPr fontId="2" type="noConversion"/>
  </si>
  <si>
    <t>陳正虎</t>
    <phoneticPr fontId="2" type="noConversion"/>
  </si>
  <si>
    <t>陳泓鳴</t>
    <phoneticPr fontId="2" type="noConversion"/>
  </si>
  <si>
    <t>陳淑德</t>
    <phoneticPr fontId="2" type="noConversion"/>
  </si>
  <si>
    <t>陳玉芸</t>
    <phoneticPr fontId="2" type="noConversion"/>
  </si>
  <si>
    <t>陳裕文</t>
    <phoneticPr fontId="2" type="noConversion"/>
  </si>
  <si>
    <t>陳詩昕</t>
    <phoneticPr fontId="2" type="noConversion"/>
  </si>
  <si>
    <t>陳雅筠</t>
    <phoneticPr fontId="2" type="noConversion"/>
  </si>
  <si>
    <t>陳雨慈</t>
    <phoneticPr fontId="2" type="noConversion"/>
  </si>
  <si>
    <t>韓錦鈴</t>
    <phoneticPr fontId="2" type="noConversion"/>
  </si>
  <si>
    <t>顏佳歆</t>
    <phoneticPr fontId="2" type="noConversion"/>
  </si>
  <si>
    <t>高冠儒</t>
    <phoneticPr fontId="2" type="noConversion"/>
  </si>
  <si>
    <t>高妤瑄</t>
    <phoneticPr fontId="2" type="noConversion"/>
  </si>
  <si>
    <t>黃于芝</t>
    <phoneticPr fontId="2" type="noConversion"/>
  </si>
  <si>
    <t>黃冠霖</t>
    <phoneticPr fontId="2" type="noConversion"/>
  </si>
  <si>
    <t>黃卓贇</t>
    <phoneticPr fontId="2" type="noConversion"/>
  </si>
  <si>
    <t>黃奕凱</t>
    <phoneticPr fontId="2" type="noConversion"/>
  </si>
  <si>
    <t>黃志堅</t>
    <phoneticPr fontId="2" type="noConversion"/>
  </si>
  <si>
    <t>黃明惠</t>
    <phoneticPr fontId="2" type="noConversion"/>
  </si>
  <si>
    <t>黃柏盛</t>
    <phoneticPr fontId="2" type="noConversion"/>
  </si>
  <si>
    <t>黃郁琇</t>
    <phoneticPr fontId="2" type="noConversion"/>
  </si>
  <si>
    <t>黃鼎荃</t>
    <phoneticPr fontId="2" type="noConversion"/>
  </si>
  <si>
    <t>夏維璠</t>
    <phoneticPr fontId="2" type="noConversion"/>
  </si>
  <si>
    <t>翁瑋婷</t>
    <phoneticPr fontId="2" type="noConversion"/>
  </si>
  <si>
    <t>郭寒菁</t>
    <phoneticPr fontId="2" type="noConversion"/>
  </si>
  <si>
    <t>黃怡安</t>
    <phoneticPr fontId="2" type="noConversion"/>
  </si>
  <si>
    <t>校外實習危害預防及急刻救援(線上)</t>
    <phoneticPr fontId="2" type="noConversion"/>
  </si>
  <si>
    <t>114年一般安全衛生教育訓練(4月30場)(線上)</t>
  </si>
  <si>
    <t>114年一般安全衛生教育訓練(4月30場)(線上)</t>
    <phoneticPr fontId="2" type="noConversion"/>
  </si>
  <si>
    <t>113年9月13日</t>
  </si>
  <si>
    <t>113年9月13日</t>
    <phoneticPr fontId="2" type="noConversion"/>
  </si>
  <si>
    <t>114年4月30日</t>
    <phoneticPr fontId="2" type="noConversion"/>
  </si>
  <si>
    <t>114年4月30日</t>
  </si>
  <si>
    <t>114年5月21日</t>
  </si>
  <si>
    <t>114年5月21日</t>
    <phoneticPr fontId="2" type="noConversion"/>
  </si>
  <si>
    <t>114年7月21日</t>
  </si>
  <si>
    <t>114年7月21日</t>
    <phoneticPr fontId="2" type="noConversion"/>
  </si>
  <si>
    <t>114年9月10日</t>
  </si>
  <si>
    <t>114年9月10日</t>
    <phoneticPr fontId="2" type="noConversion"/>
  </si>
  <si>
    <t>114年10月29日</t>
  </si>
  <si>
    <t>114年10月29日</t>
    <phoneticPr fontId="2" type="noConversion"/>
  </si>
  <si>
    <t>114年12月17日</t>
  </si>
  <si>
    <t>114年12月17日</t>
    <phoneticPr fontId="2" type="noConversion"/>
  </si>
  <si>
    <t>115年1月13日</t>
  </si>
  <si>
    <t>115年1月13日</t>
    <phoneticPr fontId="2" type="noConversion"/>
  </si>
  <si>
    <t>115年5月22日</t>
  </si>
  <si>
    <t>115年5月22日</t>
    <phoneticPr fontId="2" type="noConversion"/>
  </si>
  <si>
    <t>到職日期</t>
    <phoneticPr fontId="2" type="noConversion"/>
  </si>
  <si>
    <t>校長</t>
  </si>
  <si>
    <t>2005-02-01</t>
  </si>
  <si>
    <t>主任秘書</t>
  </si>
  <si>
    <t>2008-08-01</t>
  </si>
  <si>
    <t>研考組</t>
  </si>
  <si>
    <t>組長</t>
  </si>
  <si>
    <t>2018-01-25</t>
  </si>
  <si>
    <t>專員</t>
  </si>
  <si>
    <t>2021-10-01</t>
  </si>
  <si>
    <t>約用行政員</t>
  </si>
  <si>
    <t>2025-07-07</t>
  </si>
  <si>
    <t>公共事務組</t>
  </si>
  <si>
    <t>2021-08-01</t>
  </si>
  <si>
    <t>組員</t>
  </si>
  <si>
    <t>1996-12-13</t>
  </si>
  <si>
    <t>2024-11-18</t>
  </si>
  <si>
    <t>行政副校長</t>
  </si>
  <si>
    <t>學術副校長室</t>
  </si>
  <si>
    <t>學術副校長</t>
  </si>
  <si>
    <t>2024-08-01</t>
  </si>
  <si>
    <t>2024-12-02</t>
  </si>
  <si>
    <t>校務副校長室</t>
  </si>
  <si>
    <t>校務副校長</t>
  </si>
  <si>
    <t>主任</t>
  </si>
  <si>
    <t>2026-04-10</t>
  </si>
  <si>
    <t>秘書</t>
  </si>
  <si>
    <t>2007-01-01</t>
  </si>
  <si>
    <t>2023-08-31</t>
  </si>
  <si>
    <t>陳雅蓁</t>
  </si>
  <si>
    <t>2026-03-02</t>
  </si>
  <si>
    <t>約用事務員</t>
  </si>
  <si>
    <t>2025-06-11</t>
  </si>
  <si>
    <t>呂婕</t>
  </si>
  <si>
    <t>約用行政士</t>
  </si>
  <si>
    <t>2025-09-01</t>
  </si>
  <si>
    <t>校友服務中心</t>
  </si>
  <si>
    <t>2022-08-01</t>
  </si>
  <si>
    <t>約用辦事員</t>
  </si>
  <si>
    <t>2025-03-03</t>
  </si>
  <si>
    <t>2023-09-04</t>
  </si>
  <si>
    <t>歲計組</t>
  </si>
  <si>
    <t>2020-03-25</t>
  </si>
  <si>
    <t>2020-10-05</t>
  </si>
  <si>
    <t>2024-10-25</t>
  </si>
  <si>
    <t>2012-11-05</t>
  </si>
  <si>
    <t>會計組</t>
  </si>
  <si>
    <t>2024-09-03</t>
  </si>
  <si>
    <t>2022-11-21</t>
  </si>
  <si>
    <t>2012-02-20</t>
  </si>
  <si>
    <t>2025-01-17</t>
  </si>
  <si>
    <t>2019-09-16</t>
  </si>
  <si>
    <t>專門委員</t>
  </si>
  <si>
    <t>1994-08-01</t>
  </si>
  <si>
    <t>專任行政助理</t>
  </si>
  <si>
    <t>2020-07-21</t>
  </si>
  <si>
    <t>1995-01-16</t>
  </si>
  <si>
    <t>研發長</t>
  </si>
  <si>
    <t>2009-08-01</t>
  </si>
  <si>
    <t>副研發長</t>
  </si>
  <si>
    <t>2025-08-01</t>
  </si>
  <si>
    <t>計畫管理組</t>
  </si>
  <si>
    <t>2021-11-15</t>
  </si>
  <si>
    <t>約用助教</t>
  </si>
  <si>
    <t>2014-01-01</t>
  </si>
  <si>
    <t>產學推廣組</t>
  </si>
  <si>
    <t>2012-10-08</t>
  </si>
  <si>
    <t>江協堂</t>
  </si>
  <si>
    <t>永續發展中心</t>
  </si>
  <si>
    <t>無職稱</t>
  </si>
  <si>
    <t>2012-01-01</t>
  </si>
  <si>
    <t>陳松靖</t>
  </si>
  <si>
    <t>研究助理</t>
  </si>
  <si>
    <t>2011-05-10</t>
  </si>
  <si>
    <t>呂雅涵</t>
  </si>
  <si>
    <t>2015-04-16</t>
  </si>
  <si>
    <t>陳東宥</t>
  </si>
  <si>
    <t>2016-10-01</t>
  </si>
  <si>
    <t>翁鳴遠</t>
  </si>
  <si>
    <t>2022-01-01</t>
  </si>
  <si>
    <t>臨時工</t>
  </si>
  <si>
    <t>2023-03-01</t>
  </si>
  <si>
    <t>陳佳美</t>
  </si>
  <si>
    <t>2017-01-03</t>
  </si>
  <si>
    <t>朱泓任</t>
  </si>
  <si>
    <t>2017-03-01</t>
  </si>
  <si>
    <t>朱自揚</t>
  </si>
  <si>
    <t>2017-08-01</t>
  </si>
  <si>
    <t>蕭明義</t>
  </si>
  <si>
    <t>2021-04-01</t>
  </si>
  <si>
    <t>研發企劃組</t>
  </si>
  <si>
    <t>2020-06-01</t>
  </si>
  <si>
    <t>2015-02-04</t>
  </si>
  <si>
    <t>2011-11-28</t>
  </si>
  <si>
    <t>2018-01-29</t>
  </si>
  <si>
    <t>2019-09-01</t>
  </si>
  <si>
    <t>2024-02-01</t>
  </si>
  <si>
    <t>2022-09-21</t>
  </si>
  <si>
    <t>2003-08-01</t>
  </si>
  <si>
    <t>副總務長</t>
  </si>
  <si>
    <t>2020-08-01</t>
  </si>
  <si>
    <t>江孟潔</t>
  </si>
  <si>
    <t>2026-02-02</t>
  </si>
  <si>
    <t>楊子儀</t>
  </si>
  <si>
    <t>教授</t>
  </si>
  <si>
    <t>2012-08-01</t>
  </si>
  <si>
    <t>副教授</t>
  </si>
  <si>
    <t>2016-08-01</t>
  </si>
  <si>
    <t>助理教授</t>
  </si>
  <si>
    <t>教務長</t>
  </si>
  <si>
    <t>2007-08-01</t>
  </si>
  <si>
    <t>2013-08-01</t>
  </si>
  <si>
    <t>副教務長</t>
  </si>
  <si>
    <t>1990-08-01</t>
  </si>
  <si>
    <t>註冊課務組</t>
  </si>
  <si>
    <t>2010-08-27</t>
  </si>
  <si>
    <t>2019-02-01</t>
  </si>
  <si>
    <t>2001-02-16</t>
  </si>
  <si>
    <t>1997-10-01</t>
  </si>
  <si>
    <t>2014-03-17</t>
  </si>
  <si>
    <t>2009-01-19</t>
  </si>
  <si>
    <t>2011-01-03</t>
  </si>
  <si>
    <t>2015-05-01</t>
  </si>
  <si>
    <t>技工</t>
  </si>
  <si>
    <t>1994-01-17</t>
  </si>
  <si>
    <t>進修推廣組</t>
  </si>
  <si>
    <t>2023-08-01</t>
  </si>
  <si>
    <t>1996-02-12</t>
  </si>
  <si>
    <t>2025-06-02</t>
  </si>
  <si>
    <t>2017-11-03</t>
  </si>
  <si>
    <t>2024-12-01</t>
  </si>
  <si>
    <t>2018-04-02</t>
  </si>
  <si>
    <t>2023-12-01</t>
  </si>
  <si>
    <t>國際產學聯盟</t>
  </si>
  <si>
    <t>專案經理</t>
  </si>
  <si>
    <t>2022-07-01</t>
  </si>
  <si>
    <t>2024-02-05</t>
  </si>
  <si>
    <t>綜合業務組</t>
  </si>
  <si>
    <t>2014-08-04</t>
  </si>
  <si>
    <t>2025-02-18</t>
  </si>
  <si>
    <t>2023-06-01</t>
  </si>
  <si>
    <t>2024-04-15</t>
  </si>
  <si>
    <t>2017-08-02</t>
  </si>
  <si>
    <t>2023-05-01</t>
  </si>
  <si>
    <t>2010-06-30</t>
  </si>
  <si>
    <t>約用組員</t>
  </si>
  <si>
    <t>2023-01-18</t>
  </si>
  <si>
    <t>館長</t>
  </si>
  <si>
    <t>1999-05-17</t>
  </si>
  <si>
    <t>2023-03-20</t>
  </si>
  <si>
    <t>2018-08-21</t>
  </si>
  <si>
    <t>2024-08-05</t>
  </si>
  <si>
    <t>2025-01-13</t>
  </si>
  <si>
    <t>2015-01-01</t>
  </si>
  <si>
    <t>約用技術員</t>
  </si>
  <si>
    <t>2012-04-12</t>
  </si>
  <si>
    <t>2016-04-19</t>
  </si>
  <si>
    <t>約用技術士</t>
  </si>
  <si>
    <t>2012-03-01</t>
  </si>
  <si>
    <t>程式設計員</t>
  </si>
  <si>
    <t>1992-01-16</t>
  </si>
  <si>
    <t>計畫專任助理</t>
  </si>
  <si>
    <t>2025-12-01</t>
  </si>
  <si>
    <t>圖書管理組</t>
  </si>
  <si>
    <t>2010-08-01</t>
  </si>
  <si>
    <t>2002-02-18</t>
  </si>
  <si>
    <t>2013-02-25</t>
  </si>
  <si>
    <t>1989-08-01</t>
  </si>
  <si>
    <t>圖資服務組</t>
  </si>
  <si>
    <t>2005-12-19</t>
  </si>
  <si>
    <t>2009-11-01</t>
  </si>
  <si>
    <t>2013-05-01</t>
  </si>
  <si>
    <t>2015-07-01</t>
  </si>
  <si>
    <t>1988-11-17</t>
  </si>
  <si>
    <t>2000-01-28</t>
  </si>
  <si>
    <t>2025-08-19</t>
  </si>
  <si>
    <t>2007-01-25</t>
  </si>
  <si>
    <t>2015-01-14</t>
  </si>
  <si>
    <t>2012-10-01</t>
  </si>
  <si>
    <t>約用技士</t>
  </si>
  <si>
    <t>2014-09-24</t>
  </si>
  <si>
    <t>中心主任</t>
  </si>
  <si>
    <t>1992-09-03</t>
  </si>
  <si>
    <t>環保暨職安衛生組</t>
  </si>
  <si>
    <t>1993-08-01</t>
  </si>
  <si>
    <t>張任華</t>
  </si>
  <si>
    <t>代理約用技術士</t>
  </si>
  <si>
    <t>2026-05-08</t>
  </si>
  <si>
    <t>約用技工</t>
  </si>
  <si>
    <t>2024-03-25</t>
  </si>
  <si>
    <t>2020-12-16</t>
  </si>
  <si>
    <t>2024-09-16</t>
  </si>
  <si>
    <t>簡伶玲</t>
  </si>
  <si>
    <t>護理師</t>
  </si>
  <si>
    <t>2011-03-02</t>
  </si>
  <si>
    <t>教師教學發展組</t>
  </si>
  <si>
    <t>1999-09-13</t>
  </si>
  <si>
    <t>2018-08-01</t>
  </si>
  <si>
    <t>2019-10-14</t>
  </si>
  <si>
    <t>教學行政助理</t>
  </si>
  <si>
    <t>學生學習發展組</t>
  </si>
  <si>
    <t>2021-02-08</t>
  </si>
  <si>
    <t>2011-06-27</t>
  </si>
  <si>
    <t>2023-05-15</t>
  </si>
  <si>
    <t>2011-04-08</t>
  </si>
  <si>
    <t>王佳珍</t>
  </si>
  <si>
    <t>輔導員</t>
  </si>
  <si>
    <t>2017-10-01</t>
  </si>
  <si>
    <t>副學生事務長</t>
  </si>
  <si>
    <t>2004-10-15</t>
  </si>
  <si>
    <t>學生事務長</t>
  </si>
  <si>
    <t>生活輔導與軍訓組</t>
  </si>
  <si>
    <t>張惠玲</t>
  </si>
  <si>
    <t>辦事員</t>
  </si>
  <si>
    <t>2026-03-01</t>
  </si>
  <si>
    <t>2013-11-29</t>
  </si>
  <si>
    <t>2005-01-20</t>
  </si>
  <si>
    <t>2017-09-04</t>
  </si>
  <si>
    <t>2016-08-23</t>
  </si>
  <si>
    <t>2021-02-21</t>
  </si>
  <si>
    <t>2021-08-16</t>
  </si>
  <si>
    <t>2015-02-09</t>
  </si>
  <si>
    <t>2023-12-18</t>
  </si>
  <si>
    <t>2025-10-01</t>
  </si>
  <si>
    <t>李易澤</t>
  </si>
  <si>
    <t>2026-01-02</t>
  </si>
  <si>
    <t>1984-01-18</t>
  </si>
  <si>
    <t>約用行政專員</t>
  </si>
  <si>
    <t>教官</t>
  </si>
  <si>
    <t>林毅豪</t>
  </si>
  <si>
    <t>2021-02-01</t>
  </si>
  <si>
    <t>課外活動組</t>
  </si>
  <si>
    <t>2019-09-20</t>
  </si>
  <si>
    <t>2021-11-01</t>
  </si>
  <si>
    <t>2022-12-01</t>
  </si>
  <si>
    <t>衛生保健組</t>
  </si>
  <si>
    <t>林淑娟</t>
  </si>
  <si>
    <t>2025-10-28</t>
  </si>
  <si>
    <t>2009-03-02</t>
  </si>
  <si>
    <t>計畫輔導員</t>
  </si>
  <si>
    <t>2025-05-15</t>
  </si>
  <si>
    <t>黃奕仁</t>
  </si>
  <si>
    <t>2025-09-22</t>
  </si>
  <si>
    <t>林明慧</t>
  </si>
  <si>
    <t>2013-08-20</t>
  </si>
  <si>
    <t>2020-03-01</t>
  </si>
  <si>
    <t>2023-03-30</t>
  </si>
  <si>
    <t>2023-07-01</t>
  </si>
  <si>
    <t>諮商心理師</t>
  </si>
  <si>
    <t>2023-06-26</t>
  </si>
  <si>
    <t>2023-07-03</t>
  </si>
  <si>
    <t>2023-02-13</t>
  </si>
  <si>
    <t>2024-03-26</t>
  </si>
  <si>
    <t>陳建樺</t>
  </si>
  <si>
    <t>2019-08-01</t>
  </si>
  <si>
    <t>2025-01-02</t>
  </si>
  <si>
    <t>2016-07-18</t>
  </si>
  <si>
    <t>2024-02-20</t>
  </si>
  <si>
    <t>黎目依．羅慕</t>
  </si>
  <si>
    <t>鄭珮宜</t>
  </si>
  <si>
    <t>黃莛予</t>
  </si>
  <si>
    <t>2023-02-01</t>
  </si>
  <si>
    <t>2025-04-01</t>
  </si>
  <si>
    <t>2006-05-01</t>
  </si>
  <si>
    <t>沈爾雯</t>
  </si>
  <si>
    <t>2022-08-08</t>
  </si>
  <si>
    <t>代理約用行政員</t>
  </si>
  <si>
    <t>2026-03-03</t>
  </si>
  <si>
    <t>王宜達</t>
  </si>
  <si>
    <t>總務長</t>
  </si>
  <si>
    <t>1994-12-05</t>
  </si>
  <si>
    <t>工友</t>
  </si>
  <si>
    <t>1989-07-01</t>
  </si>
  <si>
    <t>事務組</t>
  </si>
  <si>
    <t>2015-04-15</t>
  </si>
  <si>
    <t>游佩珊</t>
  </si>
  <si>
    <t>2026-04-28</t>
  </si>
  <si>
    <t>2025-04-21</t>
  </si>
  <si>
    <t>林雅淑</t>
  </si>
  <si>
    <t>2023-09-13</t>
  </si>
  <si>
    <t>2016-03-09</t>
  </si>
  <si>
    <t>2020-10-19</t>
  </si>
  <si>
    <t>2021-05-11</t>
  </si>
  <si>
    <t>2021-12-14</t>
  </si>
  <si>
    <t>2012-01-02</t>
  </si>
  <si>
    <t>2005-10-01</t>
  </si>
  <si>
    <t>2008-01-17</t>
  </si>
  <si>
    <t>2022-06-01</t>
  </si>
  <si>
    <t>2024-07-01</t>
  </si>
  <si>
    <t>2018-02-13</t>
  </si>
  <si>
    <t>2017-10-03</t>
  </si>
  <si>
    <t>2016-01-27</t>
  </si>
  <si>
    <t>2016-12-16</t>
  </si>
  <si>
    <t>1991-04-16</t>
  </si>
  <si>
    <t>駕駛</t>
  </si>
  <si>
    <t>1992-04-16</t>
  </si>
  <si>
    <t>劉俊麟</t>
  </si>
  <si>
    <t>約用駕駛</t>
  </si>
  <si>
    <t>2026-03-23</t>
  </si>
  <si>
    <t>營繕組</t>
  </si>
  <si>
    <t>技正</t>
  </si>
  <si>
    <t>2013-02-27</t>
  </si>
  <si>
    <t>2019-01-25</t>
  </si>
  <si>
    <t>王榮坤</t>
  </si>
  <si>
    <t>技士</t>
  </si>
  <si>
    <t>2023-11-09</t>
  </si>
  <si>
    <t>2018-06-25</t>
  </si>
  <si>
    <t>2016-03-01</t>
  </si>
  <si>
    <t>2018-06-01</t>
  </si>
  <si>
    <t>2008-04-01</t>
  </si>
  <si>
    <t>出納組</t>
  </si>
  <si>
    <t>1995-08-25</t>
  </si>
  <si>
    <t>2024-12-16</t>
  </si>
  <si>
    <t>2007-03-06</t>
  </si>
  <si>
    <t>2008-01-02</t>
  </si>
  <si>
    <t>約用技佐</t>
  </si>
  <si>
    <t>2011-02-08</t>
  </si>
  <si>
    <t>李文雄</t>
  </si>
  <si>
    <t>經營保管組</t>
  </si>
  <si>
    <t>2005-01-06</t>
  </si>
  <si>
    <t>2020-02-03</t>
  </si>
  <si>
    <t>2007-12-17</t>
  </si>
  <si>
    <t>2005-05-11</t>
  </si>
  <si>
    <t>李宓璇</t>
  </si>
  <si>
    <t>2025-10-31</t>
  </si>
  <si>
    <t>2023-12-25</t>
  </si>
  <si>
    <t>採購組</t>
  </si>
  <si>
    <t>2004-04-20</t>
  </si>
  <si>
    <t>2019-11-18</t>
  </si>
  <si>
    <t>2006-10-23</t>
  </si>
  <si>
    <t>1991-10-15</t>
  </si>
  <si>
    <t>2024-06-21</t>
  </si>
  <si>
    <t>院長</t>
  </si>
  <si>
    <t>1985-08-01</t>
  </si>
  <si>
    <t>副院長</t>
  </si>
  <si>
    <t>2006-08-01</t>
  </si>
  <si>
    <t>2013-03-01</t>
  </si>
  <si>
    <t>2021-05-03</t>
  </si>
  <si>
    <t>2009-09-01</t>
  </si>
  <si>
    <t>系主任</t>
  </si>
  <si>
    <t>2022-06-13</t>
  </si>
  <si>
    <t>2013-11-01</t>
  </si>
  <si>
    <t>2018-05-01</t>
  </si>
  <si>
    <t>技佐</t>
  </si>
  <si>
    <t>2021-10-04</t>
  </si>
  <si>
    <t>1992-08-01</t>
  </si>
  <si>
    <t>2005-08-01</t>
  </si>
  <si>
    <t>2004-10-01</t>
  </si>
  <si>
    <t>2004-02-01</t>
  </si>
  <si>
    <t>2022-02-01</t>
  </si>
  <si>
    <t>2019-07-01</t>
  </si>
  <si>
    <t>2016-06-01</t>
  </si>
  <si>
    <t>2007-02-01</t>
  </si>
  <si>
    <t>曾志成</t>
  </si>
  <si>
    <t>2011-02-01</t>
  </si>
  <si>
    <t>黃旭志</t>
  </si>
  <si>
    <t>2011-08-01</t>
  </si>
  <si>
    <t>陳大德</t>
  </si>
  <si>
    <t>蔡宗樺</t>
  </si>
  <si>
    <t>2026-02-01</t>
  </si>
  <si>
    <t>吳龍發</t>
  </si>
  <si>
    <t>呂咨賢</t>
  </si>
  <si>
    <t>2019-01-24</t>
  </si>
  <si>
    <t>2005-04-25</t>
  </si>
  <si>
    <t>2024-04-01</t>
  </si>
  <si>
    <t>KRISHNAN VASUMATHI</t>
  </si>
  <si>
    <t>陳松郁</t>
  </si>
  <si>
    <t>翁文懋</t>
  </si>
  <si>
    <t>2014-02-01</t>
  </si>
  <si>
    <t>王譯鋒</t>
  </si>
  <si>
    <t>2025-11-20</t>
  </si>
  <si>
    <t>2013-06-10</t>
  </si>
  <si>
    <t>陳浩賢</t>
  </si>
  <si>
    <t>李宗錞</t>
  </si>
  <si>
    <t>2011-01-01</t>
  </si>
  <si>
    <t>蔡德南</t>
  </si>
  <si>
    <t>江家承</t>
  </si>
  <si>
    <t>鄧表揚</t>
  </si>
  <si>
    <t>2011-03-01</t>
  </si>
  <si>
    <t>曾鑫勝</t>
  </si>
  <si>
    <t>2011-06-01</t>
  </si>
  <si>
    <t>陳一誠</t>
  </si>
  <si>
    <t>2011-11-24</t>
  </si>
  <si>
    <t>李啟鳴</t>
  </si>
  <si>
    <t>2011-12-01</t>
  </si>
  <si>
    <t>林博珺</t>
  </si>
  <si>
    <t>2013-07-20</t>
  </si>
  <si>
    <t>林以恆</t>
  </si>
  <si>
    <t>陳文華</t>
  </si>
  <si>
    <t>2014-03-01</t>
  </si>
  <si>
    <t>2008-09-04</t>
  </si>
  <si>
    <t>2015-08-01</t>
  </si>
  <si>
    <t>2017-02-01</t>
  </si>
  <si>
    <t>2002-08-01</t>
  </si>
  <si>
    <t>江啓明</t>
  </si>
  <si>
    <t>講師</t>
  </si>
  <si>
    <t>廖依如</t>
  </si>
  <si>
    <t>2014-09-18</t>
  </si>
  <si>
    <t>2012-12-03</t>
  </si>
  <si>
    <t>2021-12-13</t>
  </si>
  <si>
    <t>李坤益</t>
  </si>
  <si>
    <t>封釩萃</t>
  </si>
  <si>
    <t>2013-04-01</t>
  </si>
  <si>
    <t>羅英瑞</t>
  </si>
  <si>
    <t>2014-12-01</t>
  </si>
  <si>
    <t>張佳玉</t>
  </si>
  <si>
    <t>2011-05-01</t>
  </si>
  <si>
    <t>2001-03-02</t>
  </si>
  <si>
    <t>教師助理</t>
  </si>
  <si>
    <t>2010-04-28</t>
  </si>
  <si>
    <t>黃仰禾</t>
  </si>
  <si>
    <t>郭佩鈺</t>
  </si>
  <si>
    <t>林鈺寰</t>
  </si>
  <si>
    <t>2018-12-03</t>
  </si>
  <si>
    <t>嚴晶瀅</t>
  </si>
  <si>
    <t>2012-01-16</t>
  </si>
  <si>
    <t>黃俊儒</t>
  </si>
  <si>
    <t>2010-09-23</t>
  </si>
  <si>
    <t>1986-08-01</t>
  </si>
  <si>
    <t>須文宏</t>
  </si>
  <si>
    <t>2023-09-29</t>
  </si>
  <si>
    <t>張兆凱</t>
  </si>
  <si>
    <t>魏碧貞</t>
  </si>
  <si>
    <t>2001-08-01</t>
  </si>
  <si>
    <t>吳品宏</t>
  </si>
  <si>
    <t>2011-02-09</t>
  </si>
  <si>
    <t>何易築</t>
  </si>
  <si>
    <t>陳啟輝</t>
  </si>
  <si>
    <t>鐘立雯</t>
  </si>
  <si>
    <t>2017-09-01</t>
  </si>
  <si>
    <t>林怡凱</t>
  </si>
  <si>
    <t>2018-09-01</t>
  </si>
  <si>
    <t>楊欽仲</t>
  </si>
  <si>
    <t>鍾優璇</t>
  </si>
  <si>
    <t>2014-05-19</t>
  </si>
  <si>
    <t>1993-02-01</t>
  </si>
  <si>
    <t>1994-09-01</t>
  </si>
  <si>
    <t>2002-10-12</t>
  </si>
  <si>
    <t>林煥彰</t>
  </si>
  <si>
    <t>2008-01-16</t>
  </si>
  <si>
    <t>1992-02-17</t>
  </si>
  <si>
    <t>黃曜輝</t>
  </si>
  <si>
    <t>2014-08-01</t>
  </si>
  <si>
    <t>1999-08-01</t>
  </si>
  <si>
    <t>彭于家</t>
  </si>
  <si>
    <t>代理約用助教</t>
  </si>
  <si>
    <t>2012-02-01</t>
  </si>
  <si>
    <t>2018-02-01</t>
  </si>
  <si>
    <t xml:space="preserve">高階經營管理碩士在職專班 </t>
  </si>
  <si>
    <t>2016-10-03</t>
  </si>
  <si>
    <t>所長</t>
  </si>
  <si>
    <t>2008-04-14</t>
  </si>
  <si>
    <t>2016-02-01</t>
  </si>
  <si>
    <t>2004-08-01</t>
  </si>
  <si>
    <t>工學院院長</t>
  </si>
  <si>
    <t>1992-02-21</t>
  </si>
  <si>
    <t>柯傑夫</t>
  </si>
  <si>
    <t>綠色科技中心</t>
  </si>
  <si>
    <t>2010-12-20</t>
  </si>
  <si>
    <t>錢柏勳</t>
  </si>
  <si>
    <t>許皓翔</t>
  </si>
  <si>
    <t>2012-06-01</t>
  </si>
  <si>
    <t>藍如穎</t>
  </si>
  <si>
    <t>2013-02-01</t>
  </si>
  <si>
    <t>國際交流組</t>
  </si>
  <si>
    <t>2024-06-27</t>
  </si>
  <si>
    <t>1998-08-01</t>
  </si>
  <si>
    <t>2010-02-01</t>
  </si>
  <si>
    <t>2014-11-01</t>
  </si>
  <si>
    <t>1990-09-01</t>
  </si>
  <si>
    <t>楊予旻</t>
  </si>
  <si>
    <t>2017-09-11</t>
  </si>
  <si>
    <t>張凱程</t>
  </si>
  <si>
    <t>張欣茹</t>
  </si>
  <si>
    <t>蔡弘展</t>
  </si>
  <si>
    <t>2018-09-17</t>
  </si>
  <si>
    <t>彭齡葶</t>
  </si>
  <si>
    <t>施富比</t>
  </si>
  <si>
    <t>2000-07-31</t>
  </si>
  <si>
    <t>陳永松</t>
  </si>
  <si>
    <t>劉俊廷</t>
  </si>
  <si>
    <t>鄭仲恩</t>
  </si>
  <si>
    <t>專案研究助理</t>
  </si>
  <si>
    <t>2020-09-07</t>
  </si>
  <si>
    <t>實驗林場</t>
  </si>
  <si>
    <t>場長</t>
  </si>
  <si>
    <t>2000-05-01</t>
  </si>
  <si>
    <t>實習農場</t>
  </si>
  <si>
    <t>1989-01-31</t>
  </si>
  <si>
    <t>2021-04-13</t>
  </si>
  <si>
    <t>2016-04-01</t>
  </si>
  <si>
    <t>2010-05-12</t>
  </si>
  <si>
    <t>2024-05-02</t>
  </si>
  <si>
    <t>2015-12-14</t>
  </si>
  <si>
    <t>學部長</t>
  </si>
  <si>
    <t>副學部長</t>
  </si>
  <si>
    <t>1995-05-15</t>
  </si>
  <si>
    <t>2006-12-01</t>
  </si>
  <si>
    <t>黃文瀚</t>
  </si>
  <si>
    <t>專案助理研究員</t>
  </si>
  <si>
    <t>2025-10-07</t>
  </si>
  <si>
    <t>1995-07-03</t>
  </si>
  <si>
    <t>周琬琳</t>
  </si>
  <si>
    <t>2024-03-01</t>
  </si>
  <si>
    <t>2025-05-01</t>
  </si>
  <si>
    <t>2015-11-02</t>
  </si>
  <si>
    <t>2023-01-23</t>
  </si>
  <si>
    <t>2020-02-01</t>
  </si>
  <si>
    <t>2024-11-29</t>
  </si>
  <si>
    <t>徐若媺</t>
  </si>
  <si>
    <t>2025-12-22</t>
  </si>
  <si>
    <t>2015-02-01</t>
  </si>
  <si>
    <t>1991-08-01</t>
  </si>
  <si>
    <t>場地活動組</t>
  </si>
  <si>
    <t>2016-08-30</t>
  </si>
  <si>
    <t>1991-07-11</t>
  </si>
  <si>
    <t>國際學生組</t>
  </si>
  <si>
    <t>2021-10-12</t>
  </si>
  <si>
    <t>莊慧瑾</t>
  </si>
  <si>
    <t>2024-01-31</t>
  </si>
  <si>
    <t>吳廷峰</t>
  </si>
  <si>
    <t>2026-05-22</t>
  </si>
  <si>
    <t>2021-08-30</t>
  </si>
  <si>
    <t>2024-02-15</t>
  </si>
  <si>
    <t>職稱</t>
    <phoneticPr fontId="2" type="noConversion"/>
  </si>
  <si>
    <t>是否滿3年</t>
    <phoneticPr fontId="2" type="noConversion"/>
  </si>
  <si>
    <t>周惠雯</t>
    <phoneticPr fontId="2" type="noConversion"/>
  </si>
  <si>
    <t>約用辦事員</t>
    <phoneticPr fontId="2" type="noConversion"/>
  </si>
  <si>
    <t>鄭婉妤</t>
    <phoneticPr fontId="2" type="noConversion"/>
  </si>
  <si>
    <t>請輸入姓名</t>
    <phoneticPr fontId="2" type="noConversion"/>
  </si>
  <si>
    <t>自動帶出訓練時數</t>
    <phoneticPr fontId="2" type="noConversion"/>
  </si>
  <si>
    <t>新進人員體格檢查</t>
    <phoneticPr fontId="2" type="noConversion"/>
  </si>
  <si>
    <t>職業安全衛生教育訓練規則§17 (個人罰則3000元)</t>
    <phoneticPr fontId="2" type="noConversion"/>
  </si>
  <si>
    <t>在職人員健康檢查</t>
    <phoneticPr fontId="2" type="noConversion"/>
  </si>
  <si>
    <t>勞工健康保護規則§16  (個人罰則3000元)</t>
    <phoneticPr fontId="2" type="noConversion"/>
  </si>
  <si>
    <t>勞工健康保護規則§17  (個人罰則3000元)</t>
    <phoneticPr fontId="2" type="noConversion"/>
  </si>
  <si>
    <t>在職人員訓練(3年3小時)</t>
    <phoneticPr fontId="2" type="noConversion"/>
  </si>
  <si>
    <t>李秀容</t>
    <phoneticPr fontId="2" type="noConversion"/>
  </si>
  <si>
    <t>黃國文</t>
    <phoneticPr fontId="2" type="noConversion"/>
  </si>
  <si>
    <t>李志文</t>
    <phoneticPr fontId="2" type="noConversion"/>
  </si>
  <si>
    <t>陳薇羽</t>
    <phoneticPr fontId="2" type="noConversion"/>
  </si>
  <si>
    <t>單位</t>
    <phoneticPr fontId="2" type="noConversion"/>
  </si>
  <si>
    <t>是</t>
    <phoneticPr fontId="2" type="noConversion"/>
  </si>
  <si>
    <t>否</t>
    <phoneticPr fontId="2" type="noConversion"/>
  </si>
  <si>
    <t>馮祐寧</t>
  </si>
  <si>
    <t>張子健</t>
    <phoneticPr fontId="2" type="noConversion"/>
  </si>
  <si>
    <t>楊茜茹</t>
  </si>
  <si>
    <t>鄭永祥</t>
  </si>
  <si>
    <t>林詩瑜</t>
  </si>
  <si>
    <t>林在田</t>
  </si>
  <si>
    <t>羅佳宏</t>
  </si>
  <si>
    <t>鄧育誠</t>
    <phoneticPr fontId="2" type="noConversion"/>
  </si>
  <si>
    <t>李宥辰</t>
    <phoneticPr fontId="2" type="noConversion"/>
  </si>
  <si>
    <t>張靜嘉</t>
  </si>
  <si>
    <t>顏培芫</t>
  </si>
  <si>
    <t>李啟銓</t>
  </si>
  <si>
    <t>劉錦霖</t>
  </si>
  <si>
    <t>江宛蓁</t>
    <phoneticPr fontId="2" type="noConversion"/>
  </si>
  <si>
    <t>林鴻宇</t>
  </si>
  <si>
    <t>張芯艾</t>
    <phoneticPr fontId="2" type="noConversion"/>
  </si>
  <si>
    <t>林晏廷</t>
    <phoneticPr fontId="2" type="noConversion"/>
  </si>
  <si>
    <t>黃璋如</t>
    <phoneticPr fontId="2" type="noConversion"/>
  </si>
  <si>
    <t>黃韻文</t>
    <phoneticPr fontId="2" type="noConversion"/>
  </si>
  <si>
    <t>林有仁</t>
    <phoneticPr fontId="2" type="noConversion"/>
  </si>
  <si>
    <t>程冠穎</t>
  </si>
  <si>
    <t>許育銘</t>
    <phoneticPr fontId="2" type="noConversion"/>
  </si>
  <si>
    <t>宋秉橙</t>
  </si>
  <si>
    <t>李冠廷</t>
    <phoneticPr fontId="2" type="noConversion"/>
  </si>
  <si>
    <t>許碧娟</t>
    <phoneticPr fontId="2" type="noConversion"/>
  </si>
  <si>
    <t>林宇璇</t>
    <phoneticPr fontId="2" type="noConversion"/>
  </si>
  <si>
    <t>曾冠語</t>
    <phoneticPr fontId="2" type="noConversion"/>
  </si>
  <si>
    <t>龔靜宜</t>
  </si>
  <si>
    <t>毛筱清</t>
  </si>
  <si>
    <t>楊亞臻</t>
  </si>
  <si>
    <t>吳紫媃</t>
  </si>
  <si>
    <t>柯冠宇(遠端)</t>
    <phoneticPr fontId="2" type="noConversion"/>
  </si>
  <si>
    <t>江佳祐</t>
  </si>
  <si>
    <t>顏玉航</t>
  </si>
  <si>
    <t>陳一禕</t>
  </si>
  <si>
    <t>鄭佳美</t>
  </si>
  <si>
    <t>劉祐齊</t>
  </si>
  <si>
    <t>姜政宇</t>
    <phoneticPr fontId="2" type="noConversion"/>
  </si>
  <si>
    <t>方柏元</t>
  </si>
  <si>
    <t>楊博凱</t>
  </si>
  <si>
    <t>繩舒云</t>
  </si>
  <si>
    <t>張宏豫</t>
  </si>
  <si>
    <t>石宜臻</t>
  </si>
  <si>
    <t>沈爾雯(育嬰)</t>
    <phoneticPr fontId="2" type="noConversion"/>
  </si>
  <si>
    <t>陳大智</t>
  </si>
  <si>
    <t>蔡瑜庭</t>
  </si>
  <si>
    <t>GANAPATHY  MANO</t>
  </si>
  <si>
    <t>曾譯賢</t>
  </si>
  <si>
    <t>廖偉婷</t>
    <phoneticPr fontId="2" type="noConversion"/>
  </si>
  <si>
    <t>蔡娟娟</t>
    <phoneticPr fontId="2" type="noConversion"/>
  </si>
  <si>
    <t>115年6月9日</t>
    <phoneticPr fontId="2" type="noConversion"/>
  </si>
  <si>
    <t>承攬管理表單說明會</t>
    <phoneticPr fontId="2" type="noConversion"/>
  </si>
  <si>
    <t>陶冠全</t>
    <phoneticPr fontId="2" type="noConversion"/>
  </si>
  <si>
    <t>陳淑娟</t>
    <phoneticPr fontId="2" type="noConversion"/>
  </si>
  <si>
    <t>陳奎任</t>
    <phoneticPr fontId="2" type="noConversion"/>
  </si>
  <si>
    <t>林東興</t>
    <phoneticPr fontId="2" type="noConversion"/>
  </si>
  <si>
    <t>吳靜宜</t>
    <phoneticPr fontId="2" type="noConversion"/>
  </si>
  <si>
    <t>劉方華</t>
    <phoneticPr fontId="2" type="noConversion"/>
  </si>
  <si>
    <t>王譯鋒</t>
    <phoneticPr fontId="2" type="noConversion"/>
  </si>
  <si>
    <t>林奐宇</t>
    <phoneticPr fontId="2" type="noConversion"/>
  </si>
  <si>
    <t>古宗文</t>
    <phoneticPr fontId="2" type="noConversion"/>
  </si>
  <si>
    <t>陳心儀</t>
    <phoneticPr fontId="2" type="noConversion"/>
  </si>
  <si>
    <t>吳玉茹</t>
    <phoneticPr fontId="2" type="noConversion"/>
  </si>
  <si>
    <t>吳珮鈞</t>
    <phoneticPr fontId="2" type="noConversion"/>
  </si>
  <si>
    <t>薛雅琪</t>
    <phoneticPr fontId="2" type="noConversion"/>
  </si>
  <si>
    <t>徐若媺</t>
    <phoneticPr fontId="2" type="noConversion"/>
  </si>
  <si>
    <t>何建賢</t>
    <phoneticPr fontId="2" type="noConversion"/>
  </si>
  <si>
    <t>許秀蘭</t>
    <phoneticPr fontId="2" type="noConversion"/>
  </si>
  <si>
    <t>胡家榮</t>
    <phoneticPr fontId="2" type="noConversion"/>
  </si>
  <si>
    <t>李淑萍</t>
    <phoneticPr fontId="2" type="noConversion"/>
  </si>
  <si>
    <t>林政智</t>
    <phoneticPr fontId="2" type="noConversion"/>
  </si>
  <si>
    <t>姜富貞</t>
    <phoneticPr fontId="2" type="noConversion"/>
  </si>
  <si>
    <t>陳江銘</t>
    <phoneticPr fontId="2" type="noConversion"/>
  </si>
  <si>
    <t>王榮坤</t>
    <phoneticPr fontId="2" type="noConversion"/>
  </si>
  <si>
    <t>游佩珊</t>
    <phoneticPr fontId="2" type="noConversion"/>
  </si>
  <si>
    <t>蕭皓中</t>
    <phoneticPr fontId="2" type="noConversion"/>
  </si>
  <si>
    <t>賴志憲</t>
    <phoneticPr fontId="2" type="noConversion"/>
  </si>
  <si>
    <t>鄭麗寬</t>
    <phoneticPr fontId="2" type="noConversion"/>
  </si>
  <si>
    <t>林家羽</t>
    <phoneticPr fontId="2" type="noConversion"/>
  </si>
  <si>
    <t xml:space="preserve">職業安全衛生教育訓練規則§17 </t>
    <phoneticPr fontId="2" type="noConversion"/>
  </si>
  <si>
    <t>114年12月15日</t>
    <phoneticPr fontId="2" type="noConversion"/>
  </si>
  <si>
    <t>李易澤</t>
    <phoneticPr fontId="2" type="noConversion"/>
  </si>
  <si>
    <t>張兆凱</t>
    <phoneticPr fontId="2" type="noConversion"/>
  </si>
  <si>
    <t>115年01月13日</t>
    <phoneticPr fontId="2" type="noConversion"/>
  </si>
  <si>
    <t>115年01月07日</t>
    <phoneticPr fontId="2" type="noConversion"/>
  </si>
  <si>
    <t>魏碧貞</t>
    <phoneticPr fontId="2" type="noConversion"/>
  </si>
  <si>
    <t>115年01月02日</t>
    <phoneticPr fontId="2" type="noConversion"/>
  </si>
  <si>
    <t>115年01月06日</t>
    <phoneticPr fontId="2" type="noConversion"/>
  </si>
  <si>
    <t>115年01月03日</t>
    <phoneticPr fontId="2" type="noConversion"/>
  </si>
  <si>
    <t>115年01月05日</t>
    <phoneticPr fontId="2" type="noConversion"/>
  </si>
  <si>
    <t>林煥彰</t>
    <phoneticPr fontId="2" type="noConversion"/>
  </si>
  <si>
    <t>115年01月19日</t>
    <phoneticPr fontId="2" type="noConversion"/>
  </si>
  <si>
    <t>115年01月11日</t>
    <phoneticPr fontId="2" type="noConversion"/>
  </si>
  <si>
    <t>115年01月26日</t>
    <phoneticPr fontId="2" type="noConversion"/>
  </si>
  <si>
    <t>115年01月28日</t>
    <phoneticPr fontId="2" type="noConversion"/>
  </si>
  <si>
    <t>吳龍發</t>
    <phoneticPr fontId="2" type="noConversion"/>
  </si>
  <si>
    <t>115年01月29日</t>
  </si>
  <si>
    <t>114年12月22日</t>
    <phoneticPr fontId="2" type="noConversion"/>
  </si>
  <si>
    <t>鄭仲淳</t>
    <phoneticPr fontId="2" type="noConversion"/>
  </si>
  <si>
    <t>115年03月10日</t>
    <phoneticPr fontId="2" type="noConversion"/>
  </si>
  <si>
    <t>115年02月05日</t>
    <phoneticPr fontId="2" type="noConversion"/>
  </si>
  <si>
    <t>115年02月26日</t>
    <phoneticPr fontId="2" type="noConversion"/>
  </si>
  <si>
    <t>115年02月24日</t>
    <phoneticPr fontId="2" type="noConversion"/>
  </si>
  <si>
    <t>江孟潔</t>
    <phoneticPr fontId="2" type="noConversion"/>
  </si>
  <si>
    <t>115年02月02日</t>
    <phoneticPr fontId="2" type="noConversion"/>
  </si>
  <si>
    <t>劉俊廷</t>
    <phoneticPr fontId="2" type="noConversion"/>
  </si>
  <si>
    <t>115年02月01日</t>
    <phoneticPr fontId="2" type="noConversion"/>
  </si>
  <si>
    <t>陳昱螢</t>
    <phoneticPr fontId="2" type="noConversion"/>
  </si>
  <si>
    <t>115年03月31日</t>
    <phoneticPr fontId="2" type="noConversion"/>
  </si>
  <si>
    <t>吳承軒</t>
    <phoneticPr fontId="2" type="noConversion"/>
  </si>
  <si>
    <t>115年03月26日</t>
    <phoneticPr fontId="2" type="noConversion"/>
  </si>
  <si>
    <t>劉俊麟</t>
    <phoneticPr fontId="2" type="noConversion"/>
  </si>
  <si>
    <t>115年03月23日</t>
    <phoneticPr fontId="2" type="noConversion"/>
  </si>
  <si>
    <t>115年03月16日</t>
    <phoneticPr fontId="2" type="noConversion"/>
  </si>
  <si>
    <t>廖媁婷</t>
    <phoneticPr fontId="2" type="noConversion"/>
  </si>
  <si>
    <t>115年03月09日</t>
    <phoneticPr fontId="2" type="noConversion"/>
  </si>
  <si>
    <t>張惠玲</t>
    <phoneticPr fontId="2" type="noConversion"/>
  </si>
  <si>
    <t>115年03月03日</t>
    <phoneticPr fontId="2" type="noConversion"/>
  </si>
  <si>
    <t>王泰文</t>
    <phoneticPr fontId="2" type="noConversion"/>
  </si>
  <si>
    <t>115年03月05日</t>
    <phoneticPr fontId="2" type="noConversion"/>
  </si>
  <si>
    <t>彭于家</t>
    <phoneticPr fontId="2" type="noConversion"/>
  </si>
  <si>
    <t>115年03月04日</t>
    <phoneticPr fontId="2" type="noConversion"/>
  </si>
  <si>
    <t>陳毓羽</t>
    <phoneticPr fontId="2" type="noConversion"/>
  </si>
  <si>
    <t>陳雅蓁</t>
    <phoneticPr fontId="2" type="noConversion"/>
  </si>
  <si>
    <t>115年03月02日</t>
    <phoneticPr fontId="2" type="noConversion"/>
  </si>
  <si>
    <t>王浩宇</t>
    <phoneticPr fontId="2" type="noConversion"/>
  </si>
  <si>
    <t>林履新</t>
    <phoneticPr fontId="2" type="noConversion"/>
  </si>
  <si>
    <t>蘇姿羽</t>
    <phoneticPr fontId="2" type="noConversion"/>
  </si>
  <si>
    <t>盧昱丞</t>
    <phoneticPr fontId="2" type="noConversion"/>
  </si>
  <si>
    <t>林煜衡</t>
    <phoneticPr fontId="2" type="noConversion"/>
  </si>
  <si>
    <t>游子毅</t>
    <phoneticPr fontId="2" type="noConversion"/>
  </si>
  <si>
    <t>115年04月28日</t>
  </si>
  <si>
    <t>115年04月28日</t>
    <phoneticPr fontId="2" type="noConversion"/>
  </si>
  <si>
    <t>么鈺茹</t>
    <phoneticPr fontId="2" type="noConversion"/>
  </si>
  <si>
    <t>曹伊如</t>
    <phoneticPr fontId="2" type="noConversion"/>
  </si>
  <si>
    <t>謝汨均</t>
    <phoneticPr fontId="2" type="noConversion"/>
  </si>
  <si>
    <t>115年04月27日</t>
    <phoneticPr fontId="2" type="noConversion"/>
  </si>
  <si>
    <t>115年04月24日</t>
    <phoneticPr fontId="2" type="noConversion"/>
  </si>
  <si>
    <t>何國正</t>
    <phoneticPr fontId="2" type="noConversion"/>
  </si>
  <si>
    <t>115年04月18日</t>
    <phoneticPr fontId="2" type="noConversion"/>
  </si>
  <si>
    <t>李政誴</t>
    <phoneticPr fontId="2" type="noConversion"/>
  </si>
  <si>
    <t>李吉凱</t>
    <phoneticPr fontId="2" type="noConversion"/>
  </si>
  <si>
    <t>115年04月25日</t>
  </si>
  <si>
    <t>蔡金珀</t>
    <phoneticPr fontId="2" type="noConversion"/>
  </si>
  <si>
    <t>115年04月23日</t>
    <phoneticPr fontId="2" type="noConversion"/>
  </si>
  <si>
    <t>田亦昀</t>
    <phoneticPr fontId="2" type="noConversion"/>
  </si>
  <si>
    <t>薛國凌</t>
    <phoneticPr fontId="2" type="noConversion"/>
  </si>
  <si>
    <t>115年04月16日</t>
    <phoneticPr fontId="2" type="noConversion"/>
  </si>
  <si>
    <t>115年04月20日</t>
    <phoneticPr fontId="2" type="noConversion"/>
  </si>
  <si>
    <t>陳介鵬</t>
    <phoneticPr fontId="2" type="noConversion"/>
  </si>
  <si>
    <t>115年04月17日</t>
  </si>
  <si>
    <t>115年04月17日</t>
    <phoneticPr fontId="2" type="noConversion"/>
  </si>
  <si>
    <t>115年04月15日</t>
    <phoneticPr fontId="2" type="noConversion"/>
  </si>
  <si>
    <t>劉乙暌</t>
    <phoneticPr fontId="2" type="noConversion"/>
  </si>
  <si>
    <t>蔡祈舜</t>
    <phoneticPr fontId="2" type="noConversion"/>
  </si>
  <si>
    <t>115年04月14日</t>
    <phoneticPr fontId="2" type="noConversion"/>
  </si>
  <si>
    <t>顏玉航</t>
    <phoneticPr fontId="2" type="noConversion"/>
  </si>
  <si>
    <t>115年04月13日</t>
    <phoneticPr fontId="2" type="noConversion"/>
  </si>
  <si>
    <t>劉真甄</t>
    <phoneticPr fontId="2" type="noConversion"/>
  </si>
  <si>
    <t>115年04月10日</t>
    <phoneticPr fontId="2" type="noConversion"/>
  </si>
  <si>
    <t>王佳珍</t>
    <phoneticPr fontId="2" type="noConversion"/>
  </si>
  <si>
    <t>115年04月09日</t>
    <phoneticPr fontId="2" type="noConversion"/>
  </si>
  <si>
    <t>林世仁</t>
    <phoneticPr fontId="2" type="noConversion"/>
  </si>
  <si>
    <t>115年04月01日</t>
    <phoneticPr fontId="2" type="noConversion"/>
  </si>
  <si>
    <t>胡笻瑀</t>
    <phoneticPr fontId="2" type="noConversion"/>
  </si>
  <si>
    <t>115年04月22日</t>
    <phoneticPr fontId="2" type="noConversion"/>
  </si>
  <si>
    <t>洪潔皿</t>
    <phoneticPr fontId="2" type="noConversion"/>
  </si>
  <si>
    <t>115年05月11日</t>
    <phoneticPr fontId="2" type="noConversion"/>
  </si>
  <si>
    <t>周軒潁</t>
    <phoneticPr fontId="2" type="noConversion"/>
  </si>
  <si>
    <t>115年05月04日</t>
    <phoneticPr fontId="2" type="noConversion"/>
  </si>
  <si>
    <t>韓乙綾</t>
    <phoneticPr fontId="2" type="noConversion"/>
  </si>
  <si>
    <t>115年05月05日</t>
    <phoneticPr fontId="2" type="noConversion"/>
  </si>
  <si>
    <t>張任華</t>
    <phoneticPr fontId="2" type="noConversion"/>
  </si>
  <si>
    <t>115年05月08日</t>
    <phoneticPr fontId="2" type="noConversion"/>
  </si>
  <si>
    <t>陳筱雯</t>
    <phoneticPr fontId="2" type="noConversion"/>
  </si>
  <si>
    <t>方綺</t>
    <phoneticPr fontId="2" type="noConversion"/>
  </si>
  <si>
    <t>115年05月09日</t>
    <phoneticPr fontId="2" type="noConversion"/>
  </si>
  <si>
    <t>方萬新</t>
    <phoneticPr fontId="2" type="noConversion"/>
  </si>
  <si>
    <t>115年05月26日</t>
    <phoneticPr fontId="2" type="noConversion"/>
  </si>
  <si>
    <t>失控反應</t>
    <phoneticPr fontId="2" type="noConversion"/>
  </si>
  <si>
    <t>吳廷峰</t>
    <phoneticPr fontId="2" type="noConversion"/>
  </si>
  <si>
    <t>115年05月18日</t>
    <phoneticPr fontId="2" type="noConversion"/>
  </si>
  <si>
    <t>115年05月13日</t>
    <phoneticPr fontId="2" type="noConversion"/>
  </si>
  <si>
    <t>林橙政</t>
    <phoneticPr fontId="2" type="noConversion"/>
  </si>
  <si>
    <t>游漢勳</t>
    <phoneticPr fontId="2" type="noConversion"/>
  </si>
  <si>
    <t>115年06月01日</t>
    <phoneticPr fontId="2" type="noConversion"/>
  </si>
  <si>
    <t>盧思佑</t>
    <phoneticPr fontId="2" type="noConversion"/>
  </si>
  <si>
    <t>邱筱雯</t>
    <phoneticPr fontId="2" type="noConversion"/>
  </si>
  <si>
    <t>115年05月28日</t>
    <phoneticPr fontId="2" type="noConversion"/>
  </si>
  <si>
    <t>偕清標</t>
    <phoneticPr fontId="2" type="noConversion"/>
  </si>
  <si>
    <t>115年06月03日</t>
    <phoneticPr fontId="2" type="noConversion"/>
  </si>
  <si>
    <t>115年06月02日</t>
    <phoneticPr fontId="2" type="noConversion"/>
  </si>
  <si>
    <t>陳安筠</t>
    <phoneticPr fontId="2" type="noConversion"/>
  </si>
  <si>
    <t>115年05月27日</t>
    <phoneticPr fontId="2" type="noConversion"/>
  </si>
  <si>
    <t>阮毓珮</t>
    <phoneticPr fontId="2" type="noConversion"/>
  </si>
  <si>
    <t>115年05月12日</t>
    <phoneticPr fontId="2" type="noConversion"/>
  </si>
  <si>
    <t>楊富堤</t>
    <phoneticPr fontId="2" type="noConversion"/>
  </si>
  <si>
    <t>鄭佳美</t>
    <phoneticPr fontId="2" type="noConversion"/>
  </si>
  <si>
    <t>115年05月17日</t>
    <phoneticPr fontId="2" type="noConversion"/>
  </si>
  <si>
    <t>賴慧真</t>
    <phoneticPr fontId="2" type="noConversion"/>
  </si>
  <si>
    <t>趙為青</t>
    <phoneticPr fontId="2" type="noConversion"/>
  </si>
  <si>
    <t>林麗珠</t>
    <phoneticPr fontId="2" type="noConversion"/>
  </si>
  <si>
    <t>115年06月08日</t>
    <phoneticPr fontId="2" type="noConversion"/>
  </si>
  <si>
    <t>【職安署】一般職業安全衛生教育訓練課程(上)</t>
    <phoneticPr fontId="2" type="noConversion"/>
  </si>
  <si>
    <t>【職安署】一般職業安全衛生教育訓練課程(下)</t>
    <phoneticPr fontId="2" type="noConversion"/>
  </si>
  <si>
    <t>【職安署】製造業常見危害-被夾被捲危害預防</t>
    <phoneticPr fontId="2" type="noConversion"/>
  </si>
  <si>
    <t>【職安署】危害性化學品標示及通識規則</t>
    <phoneticPr fontId="2" type="noConversion"/>
  </si>
  <si>
    <t>【職安署】製造業常見危害-化學性危害預防</t>
    <phoneticPr fontId="2" type="noConversion"/>
  </si>
  <si>
    <t>【職安署】製造業常見危害-感電危害預防</t>
    <phoneticPr fontId="2" type="noConversion"/>
  </si>
  <si>
    <t>【職安署】安全衛生工作守則及相關安全衛生知識</t>
    <phoneticPr fontId="2" type="noConversion"/>
  </si>
  <si>
    <t>【職安署】微型企業職業安全衛生管理實務訓練(上)</t>
    <phoneticPr fontId="2" type="noConversion"/>
  </si>
  <si>
    <t>【職安署】微型企業職業安全衛生管理實務訓練(下)</t>
    <phoneticPr fontId="2" type="noConversion"/>
  </si>
  <si>
    <t>【職安署】廢棄物清除安全衛生危害預防</t>
    <phoneticPr fontId="2" type="noConversion"/>
  </si>
  <si>
    <t>【學習紀錄】新進暨在職人員教育訓練</t>
    <phoneticPr fontId="2" type="noConversion"/>
  </si>
  <si>
    <t>【學習紀錄】一般職業安全衛生教育訓練</t>
    <phoneticPr fontId="2" type="noConversion"/>
  </si>
  <si>
    <t>【學習紀錄】職業安全衛生教育訓練</t>
    <phoneticPr fontId="2" type="noConversion"/>
  </si>
  <si>
    <t>蕭皓中</t>
    <phoneticPr fontId="2" type="noConversion"/>
  </si>
  <si>
    <t>【職安署】危害性化學品標示及通識規則</t>
    <phoneticPr fontId="2" type="noConversion"/>
  </si>
  <si>
    <t>【職安署】製造業常見危害–化學性危害預防</t>
    <phoneticPr fontId="2" type="noConversion"/>
  </si>
  <si>
    <t>112年10月18日</t>
    <phoneticPr fontId="2" type="noConversion"/>
  </si>
  <si>
    <t>115年6月11日</t>
    <phoneticPr fontId="2" type="noConversion"/>
  </si>
  <si>
    <t>115年3月16日</t>
    <phoneticPr fontId="2" type="noConversion"/>
  </si>
  <si>
    <t>115年6月24日</t>
    <phoneticPr fontId="2" type="noConversion"/>
  </si>
  <si>
    <t>115年職業安全衛生教育訓練(第二梯次)</t>
    <phoneticPr fontId="2" type="noConversion"/>
  </si>
  <si>
    <t>陳惠如</t>
    <phoneticPr fontId="2" type="noConversion"/>
  </si>
  <si>
    <t>楊暨政</t>
    <phoneticPr fontId="2" type="noConversion"/>
  </si>
  <si>
    <t>鄭伊勛</t>
    <phoneticPr fontId="2" type="noConversion"/>
  </si>
  <si>
    <t>簡孝存</t>
    <phoneticPr fontId="2" type="noConversion"/>
  </si>
  <si>
    <t>簡伶玲</t>
    <phoneticPr fontId="2" type="noConversion"/>
  </si>
  <si>
    <t>吳峻陞</t>
    <phoneticPr fontId="2" type="noConversion"/>
  </si>
  <si>
    <t>張子恩</t>
    <phoneticPr fontId="2" type="noConversion"/>
  </si>
  <si>
    <t>王柏文</t>
    <phoneticPr fontId="2" type="noConversion"/>
  </si>
  <si>
    <t>王伊璿</t>
    <phoneticPr fontId="2" type="noConversion"/>
  </si>
  <si>
    <t>115年06月22日</t>
    <phoneticPr fontId="2" type="noConversion"/>
  </si>
  <si>
    <t>陳奕升</t>
    <phoneticPr fontId="2" type="noConversion"/>
  </si>
  <si>
    <t>115年06月16日</t>
    <phoneticPr fontId="2" type="noConversion"/>
  </si>
  <si>
    <t>段崇浩</t>
    <phoneticPr fontId="2" type="noConversion"/>
  </si>
  <si>
    <t>115年06月17日</t>
    <phoneticPr fontId="2" type="noConversion"/>
  </si>
  <si>
    <t>李玲青</t>
    <phoneticPr fontId="2" type="noConversion"/>
  </si>
  <si>
    <t>115年06月23日</t>
    <phoneticPr fontId="2" type="noConversion"/>
  </si>
  <si>
    <t>高瑋鴻</t>
    <phoneticPr fontId="2" type="noConversion"/>
  </si>
  <si>
    <t>115年06月18日</t>
    <phoneticPr fontId="2" type="noConversion"/>
  </si>
  <si>
    <t>張舜翔</t>
    <phoneticPr fontId="2" type="noConversion"/>
  </si>
  <si>
    <t>115年06月29日</t>
    <phoneticPr fontId="2" type="noConversion"/>
  </si>
  <si>
    <t>蔡怡萱</t>
    <phoneticPr fontId="2" type="noConversion"/>
  </si>
  <si>
    <t>俞芯翊</t>
    <phoneticPr fontId="2" type="noConversion"/>
  </si>
  <si>
    <t>邱榆娟</t>
    <phoneticPr fontId="2" type="noConversion"/>
  </si>
  <si>
    <t>115年06月30日</t>
    <phoneticPr fontId="2" type="noConversion"/>
  </si>
  <si>
    <t>李玉華</t>
    <phoneticPr fontId="2" type="noConversion"/>
  </si>
  <si>
    <t>盧毅嘉</t>
    <phoneticPr fontId="2" type="noConversion"/>
  </si>
  <si>
    <t>吳爾柔</t>
    <phoneticPr fontId="2" type="noConversion"/>
  </si>
  <si>
    <t>115年06月25日</t>
    <phoneticPr fontId="2" type="noConversion"/>
  </si>
  <si>
    <t>許宇婷</t>
    <phoneticPr fontId="2" type="noConversion"/>
  </si>
  <si>
    <t>115年07月01日</t>
    <phoneticPr fontId="2" type="noConversion"/>
  </si>
  <si>
    <t>柯菀庭</t>
    <phoneticPr fontId="2" type="noConversion"/>
  </si>
  <si>
    <t>黃翔聖</t>
    <phoneticPr fontId="2" type="noConversion"/>
  </si>
  <si>
    <t>115年07月02日</t>
    <phoneticPr fontId="2" type="noConversion"/>
  </si>
  <si>
    <t>劉士瑜</t>
    <phoneticPr fontId="2" type="noConversion"/>
  </si>
  <si>
    <t>王政勛</t>
    <phoneticPr fontId="2" type="noConversion"/>
  </si>
  <si>
    <t>115年07月07日</t>
    <phoneticPr fontId="2" type="noConversion"/>
  </si>
  <si>
    <t>蔡銘駿</t>
    <phoneticPr fontId="2" type="noConversion"/>
  </si>
  <si>
    <t>廖子昂</t>
    <phoneticPr fontId="2" type="noConversion"/>
  </si>
  <si>
    <t>115年07月09日</t>
    <phoneticPr fontId="2" type="noConversion"/>
  </si>
  <si>
    <t>吳采翊</t>
    <phoneticPr fontId="2" type="noConversion"/>
  </si>
  <si>
    <t>115年07月03日</t>
    <phoneticPr fontId="2" type="noConversion"/>
  </si>
  <si>
    <t>115年07月08日</t>
    <phoneticPr fontId="2" type="noConversion"/>
  </si>
  <si>
    <t>115年07月06日</t>
    <phoneticPr fontId="2" type="noConversion"/>
  </si>
  <si>
    <t>115年07月04日</t>
    <phoneticPr fontId="2" type="noConversion"/>
  </si>
  <si>
    <t>吳爾泰</t>
    <phoneticPr fontId="2" type="noConversion"/>
  </si>
  <si>
    <t>115年06月24日</t>
    <phoneticPr fontId="2" type="noConversion"/>
  </si>
  <si>
    <t>115年06月07日</t>
    <phoneticPr fontId="2" type="noConversion"/>
  </si>
  <si>
    <t>115年06月19日</t>
    <phoneticPr fontId="2" type="noConversion"/>
  </si>
  <si>
    <t>115年06月21日</t>
    <phoneticPr fontId="2" type="noConversion"/>
  </si>
  <si>
    <t>115年05月31日</t>
    <phoneticPr fontId="2" type="noConversion"/>
  </si>
  <si>
    <t>115年05月25日</t>
    <phoneticPr fontId="2" type="noConversion"/>
  </si>
  <si>
    <t>黃冬青</t>
    <phoneticPr fontId="2" type="noConversion"/>
  </si>
  <si>
    <t>115年07月13日</t>
    <phoneticPr fontId="2" type="noConversion"/>
  </si>
  <si>
    <t>115年07月09日</t>
  </si>
  <si>
    <t>黃渝祐</t>
    <phoneticPr fontId="2" type="noConversion"/>
  </si>
  <si>
    <t>邱盈蓁</t>
  </si>
  <si>
    <t>115年07月14日</t>
  </si>
  <si>
    <t>115年07月20日</t>
  </si>
  <si>
    <t>115年07月11日</t>
  </si>
  <si>
    <t>邱盈蓁</t>
    <phoneticPr fontId="2" type="noConversion"/>
  </si>
  <si>
    <t>115年07月11日</t>
    <phoneticPr fontId="2" type="noConversion"/>
  </si>
  <si>
    <t>蘇睿彥</t>
    <phoneticPr fontId="2" type="noConversion"/>
  </si>
  <si>
    <t>蔡嘉芸</t>
    <phoneticPr fontId="2" type="noConversion"/>
  </si>
  <si>
    <t>鄭映晴</t>
    <phoneticPr fontId="2" type="noConversion"/>
  </si>
  <si>
    <t>王忠駿</t>
    <phoneticPr fontId="2" type="noConversion"/>
  </si>
  <si>
    <t>彭鳳慈</t>
    <phoneticPr fontId="2" type="noConversion"/>
  </si>
  <si>
    <t>115年07月10日</t>
    <phoneticPr fontId="2" type="noConversion"/>
  </si>
  <si>
    <t>李祐丞</t>
    <phoneticPr fontId="2" type="noConversion"/>
  </si>
  <si>
    <t>柯學良</t>
    <phoneticPr fontId="2" type="noConversion"/>
  </si>
  <si>
    <t>115年07月21日</t>
  </si>
  <si>
    <t>楊庭瑋</t>
    <phoneticPr fontId="2" type="noConversion"/>
  </si>
  <si>
    <t>蕭嘉瑩</t>
    <phoneticPr fontId="2" type="noConversion"/>
  </si>
  <si>
    <t>黃聿廷</t>
    <phoneticPr fontId="2" type="noConversion"/>
  </si>
  <si>
    <t>鍾承諭</t>
    <phoneticPr fontId="2" type="noConversion"/>
  </si>
  <si>
    <t>陳玟卉</t>
    <phoneticPr fontId="2" type="noConversion"/>
  </si>
  <si>
    <t>林雅軒</t>
    <phoneticPr fontId="2" type="noConversion"/>
  </si>
  <si>
    <t>葉展佑</t>
    <phoneticPr fontId="2" type="noConversion"/>
  </si>
  <si>
    <t>林彥宏</t>
    <phoneticPr fontId="2" type="noConversion"/>
  </si>
  <si>
    <t>115年07月15日</t>
    <phoneticPr fontId="2" type="noConversion"/>
  </si>
  <si>
    <t>陶佩岑</t>
    <phoneticPr fontId="2" type="noConversion"/>
  </si>
  <si>
    <t>彭齊暐</t>
    <phoneticPr fontId="2" type="noConversion"/>
  </si>
  <si>
    <t>115年07月28日</t>
    <phoneticPr fontId="2" type="noConversion"/>
  </si>
  <si>
    <t>林郁儒</t>
    <phoneticPr fontId="2" type="noConversion"/>
  </si>
  <si>
    <t>115年08月05日</t>
    <phoneticPr fontId="2" type="noConversion"/>
  </si>
  <si>
    <t>施景瑞</t>
    <phoneticPr fontId="2" type="noConversion"/>
  </si>
  <si>
    <t>林岳陞</t>
    <phoneticPr fontId="2" type="noConversion"/>
  </si>
  <si>
    <t>楊景智</t>
    <phoneticPr fontId="2" type="noConversion"/>
  </si>
  <si>
    <t>115年07月22日</t>
    <phoneticPr fontId="2" type="noConversion"/>
  </si>
  <si>
    <t>115年08月19日</t>
    <phoneticPr fontId="2" type="noConversion"/>
  </si>
  <si>
    <t>劉昱麟</t>
    <phoneticPr fontId="2" type="noConversion"/>
  </si>
  <si>
    <t>115年07月27日</t>
    <phoneticPr fontId="2" type="noConversion"/>
  </si>
  <si>
    <t>115年07月19日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</si>
</sst>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0_);[Red]\(0\)"/>
    <numFmt numFmtId="178" formatCode="[$-404]e&quot;年&quot;m&quot;月&quot;d&quot;日&quot;;@"/>
  </numFmts>
  <fonts count="23">
    <font>
      <sz val="12"/>
      <color theme="1"/>
      <name val="新細明體"/>
      <family val="2"/>
      <charset val="136"/>
      <scheme val="minor"/>
    </font>
    <font>
      <sz val="14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14"/>
      <name val="新細明體"/>
      <family val="1"/>
      <charset val="136"/>
      <scheme val="minor"/>
    </font>
    <font>
      <sz val="14"/>
      <color rgb="FFFF0000"/>
      <name val="新細明體"/>
      <family val="1"/>
      <charset val="136"/>
      <scheme val="minor"/>
    </font>
    <font>
      <sz val="10"/>
      <name val="Arial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14"/>
      <color rgb="FF333333"/>
      <name val="新細明體"/>
      <family val="1"/>
      <charset val="136"/>
      <scheme val="minor"/>
    </font>
    <font>
      <sz val="14"/>
      <color rgb="FF000000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rgb="FF282828"/>
      <name val="標楷體"/>
      <family val="4"/>
      <charset val="136"/>
    </font>
    <font>
      <sz val="14"/>
      <color theme="1"/>
      <name val="新細明體"/>
      <family val="1"/>
      <charset val="136"/>
    </font>
    <font>
      <b/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</cellStyleXfs>
  <cellXfs count="1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" xfId="1" quotePrefix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0" borderId="1" xfId="1" quotePrefix="1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3" borderId="1" xfId="1" quotePrefix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/>
    </xf>
    <xf numFmtId="0" fontId="15" fillId="3" borderId="1" xfId="4" applyFont="1" applyFill="1" applyBorder="1" applyAlignment="1">
      <alignment horizontal="center"/>
    </xf>
    <xf numFmtId="0" fontId="16" fillId="3" borderId="1" xfId="4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6" borderId="1" xfId="1" quotePrefix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5" fillId="6" borderId="1" xfId="1" applyFont="1" applyFill="1" applyBorder="1" applyAlignment="1">
      <alignment horizontal="center" vertical="center"/>
    </xf>
    <xf numFmtId="0" fontId="15" fillId="6" borderId="1" xfId="1" applyFont="1" applyFill="1" applyBorder="1" applyAlignment="1">
      <alignment horizontal="center" vertical="center" wrapText="1"/>
    </xf>
    <xf numFmtId="0" fontId="15" fillId="6" borderId="1" xfId="4" applyFont="1" applyFill="1" applyBorder="1" applyAlignment="1">
      <alignment horizontal="center"/>
    </xf>
    <xf numFmtId="0" fontId="16" fillId="6" borderId="1" xfId="4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7" fillId="3" borderId="1" xfId="1" applyFont="1" applyFill="1" applyBorder="1" applyAlignment="1">
      <alignment horizontal="center" vertical="center"/>
    </xf>
    <xf numFmtId="0" fontId="15" fillId="6" borderId="2" xfId="1" quotePrefix="1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49" fontId="15" fillId="6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 wrapText="1"/>
    </xf>
    <xf numFmtId="0" fontId="18" fillId="6" borderId="1" xfId="0" applyFont="1" applyFill="1" applyBorder="1" applyAlignment="1">
      <alignment horizontal="center" wrapText="1"/>
    </xf>
    <xf numFmtId="0" fontId="15" fillId="3" borderId="1" xfId="4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horizontal="center"/>
    </xf>
    <xf numFmtId="0" fontId="12" fillId="0" borderId="1" xfId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/>
    </xf>
    <xf numFmtId="178" fontId="14" fillId="3" borderId="1" xfId="0" applyNumberFormat="1" applyFont="1" applyFill="1" applyBorder="1" applyAlignment="1">
      <alignment horizontal="center" vertical="center"/>
    </xf>
    <xf numFmtId="178" fontId="14" fillId="6" borderId="1" xfId="0" applyNumberFormat="1" applyFont="1" applyFill="1" applyBorder="1" applyAlignment="1">
      <alignment horizontal="center" vertical="center"/>
    </xf>
    <xf numFmtId="178" fontId="14" fillId="6" borderId="0" xfId="0" applyNumberFormat="1" applyFont="1" applyFill="1" applyAlignment="1">
      <alignment horizontal="center"/>
    </xf>
    <xf numFmtId="178" fontId="14" fillId="6" borderId="1" xfId="0" applyNumberFormat="1" applyFont="1" applyFill="1" applyBorder="1" applyAlignment="1">
      <alignment horizontal="center"/>
    </xf>
    <xf numFmtId="178" fontId="18" fillId="3" borderId="1" xfId="0" applyNumberFormat="1" applyFont="1" applyFill="1" applyBorder="1" applyAlignment="1">
      <alignment horizontal="center" wrapText="1"/>
    </xf>
    <xf numFmtId="178" fontId="18" fillId="6" borderId="1" xfId="0" applyNumberFormat="1" applyFont="1" applyFill="1" applyBorder="1" applyAlignment="1">
      <alignment horizontal="center" wrapText="1"/>
    </xf>
    <xf numFmtId="178" fontId="19" fillId="3" borderId="1" xfId="0" applyNumberFormat="1" applyFont="1" applyFill="1" applyBorder="1" applyAlignment="1">
      <alignment horizontal="center" vertical="center" wrapText="1"/>
    </xf>
    <xf numFmtId="178" fontId="19" fillId="6" borderId="1" xfId="0" applyNumberFormat="1" applyFont="1" applyFill="1" applyBorder="1" applyAlignment="1">
      <alignment horizontal="center" vertical="center" wrapText="1"/>
    </xf>
    <xf numFmtId="178" fontId="0" fillId="0" borderId="0" xfId="0" applyNumberFormat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76" fontId="0" fillId="3" borderId="0" xfId="0" applyNumberFormat="1" applyFill="1" applyBorder="1" applyAlignment="1">
      <alignment horizontal="center" vertical="center"/>
    </xf>
    <xf numFmtId="177" fontId="0" fillId="3" borderId="0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5" borderId="6" xfId="0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/>
    </xf>
    <xf numFmtId="0" fontId="6" fillId="0" borderId="2" xfId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5" borderId="0" xfId="0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/>
    </xf>
    <xf numFmtId="0" fontId="6" fillId="0" borderId="1" xfId="1" quotePrefix="1" applyFont="1" applyBorder="1" applyAlignment="1">
      <alignment horizontal="center" vertical="center"/>
    </xf>
    <xf numFmtId="0" fontId="6" fillId="0" borderId="1" xfId="4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8" fontId="1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78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78" fontId="16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6" fillId="0" borderId="11" xfId="0" applyFont="1" applyBorder="1" applyAlignment="1">
      <alignment horizontal="center" vertical="center"/>
    </xf>
    <xf numFmtId="178" fontId="16" fillId="0" borderId="11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76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76" fontId="0" fillId="0" borderId="9" xfId="0" applyNumberForma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5">
    <cellStyle name="一般" xfId="0" builtinId="0"/>
    <cellStyle name="一般 2" xfId="1" xr:uid="{1025C56A-ED9D-49E0-88DE-18F2CA7A4E97}"/>
    <cellStyle name="一般 2 2" xfId="2" xr:uid="{1ACE30FB-3E59-4C30-9548-B927B94E3499}"/>
    <cellStyle name="一般 3" xfId="4" xr:uid="{DCDAC170-A2AF-44EA-9BDB-DD975222C419}"/>
    <cellStyle name="超連結 2" xfId="3" xr:uid="{90F64186-0C4D-417A-B50C-5F3C49892B60}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649782</xdr:colOff>
      <xdr:row>5</xdr:row>
      <xdr:rowOff>64786</xdr:rowOff>
    </xdr:from>
    <xdr:to>
      <xdr:col>0</xdr:col>
      <xdr:colOff>935532</xdr:colOff>
      <xdr:row>8</xdr:row>
      <xdr:rowOff>29694</xdr:rowOff>
    </xdr:to>
    <xdr:sp macro="" textlink="">
      <xdr:nvSpPr>
        <xdr:cNvPr id="2" name="箭號: 向上 1">
          <a:extLst>
            <a:ext uri="{FF2B5EF4-FFF2-40B4-BE49-F238E27FC236}">
              <a16:creationId xmlns:a16="http://schemas.microsoft.com/office/drawing/2014/main" id="{50AA13C3-264D-4C44-AD64-06246F2D5396}"/>
            </a:ext>
          </a:extLst>
        </xdr:cNvPr>
        <xdr:cNvSpPr/>
      </xdr:nvSpPr>
      <xdr:spPr>
        <a:xfrm>
          <a:off x="649782" y="1009959"/>
          <a:ext cx="285750" cy="910081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27A5-D9B4-45C8-80D3-1EE6786CF5CF}">
  <sheetPr>
    <tabColor rgb="FFFFC000"/>
  </sheetPr>
  <dimension ref="A1:F21"/>
  <sheetViews>
    <sheetView tabSelected="1" topLeftCell="A3" zoomScale="130" zoomScaleNormal="130" workbookViewId="0">
      <selection activeCell="B9" sqref="B9"/>
    </sheetView>
  </sheetViews>
  <sheetFormatPr defaultRowHeight="16.5"/>
  <cols>
    <col min="1" max="1" width="22.375" style="1" customWidth="1"/>
    <col min="2" max="2" width="24.125" style="1" customWidth="1"/>
    <col min="3" max="3" width="27.625" style="1" customWidth="1"/>
    <col min="4" max="4" width="19" style="13" customWidth="1"/>
    <col min="5" max="5" width="14.875" style="14" customWidth="1"/>
    <col min="6" max="6" width="51.25" style="1" customWidth="1"/>
    <col min="7" max="16384" width="9" style="1"/>
  </cols>
  <sheetData>
    <row r="1" spans="1:6" hidden="1"/>
    <row r="2" spans="1:6" hidden="1"/>
    <row r="3" spans="1:6" ht="24.95" customHeight="1">
      <c r="A3" s="103" t="s">
        <v>620</v>
      </c>
      <c r="B3" s="104"/>
      <c r="C3" s="104"/>
      <c r="D3" s="104"/>
      <c r="E3" s="104"/>
      <c r="F3" s="105"/>
    </row>
    <row r="4" spans="1:6" ht="24.95" customHeight="1">
      <c r="A4" s="53" t="s">
        <v>614</v>
      </c>
      <c r="B4" s="54" t="s">
        <v>3036</v>
      </c>
      <c r="C4" s="54" t="s">
        <v>616</v>
      </c>
      <c r="D4" s="55" t="s">
        <v>617</v>
      </c>
      <c r="E4" s="56" t="s">
        <v>618</v>
      </c>
      <c r="F4" s="57" t="s">
        <v>615</v>
      </c>
    </row>
    <row r="5" spans="1:6" ht="24.95" customHeight="1">
      <c r="A5" s="84" t="s">
        <v>636</v>
      </c>
      <c r="B5" s="59" t="str">
        <f>VLOOKUP(A5,'教職員名單(1150515更新)'!C:D,2,FALSE)</f>
        <v>環保暨職安衛生組</v>
      </c>
      <c r="C5" s="59">
        <f>SUMIF('訓練時數(1150515更新)'!A:A,訓練時數查詢!A5,'訓練時數(1150515更新)'!D:D)</f>
        <v>16</v>
      </c>
      <c r="D5" s="60" t="str">
        <f t="array" ref="D5">IFERROR(INDEX(_xlfn.FILTERXML("&lt;根&gt;&lt;課&gt;" &amp; _xlfn.TEXTJOIN("&lt;/課&gt;&lt;課&gt;", TRUE, IF('訓練時數(1150515更新)'!A:A=訓練時數查詢!A$5,'訓練時數(1150515更新)'!B:B,"")) &amp; "&lt;/課&gt;&lt;/根&gt;", "//課"), ROW(A1)), "")</f>
        <v>112年10月18日</v>
      </c>
      <c r="E5" s="61">
        <f t="array" ref="E5">IFERROR(INDEX(_xlfn.FILTERXML("&lt;根&gt;&lt;課&gt;" &amp; _xlfn.TEXTJOIN("&lt;/課&gt;&lt;課&gt;", TRUE, IF('訓練時數(1150515更新)'!A:A=訓練時數查詢!A$5,'訓練時數(1150515更新)'!D:D,"")) &amp; "&lt;/課&gt;&lt;/根&gt;", "//課"), ROW(A1)), "")</f>
        <v>1</v>
      </c>
      <c r="F5" s="62" t="str">
        <f t="array" ref="F5">IFERROR(INDEX(_xlfn.FILTERXML("&lt;根&gt;&lt;課&gt;" &amp; _xlfn.TEXTJOIN("&lt;/課&gt;&lt;課&gt;", TRUE, IF('訓練時數(1150515更新)'!A:A=訓練時數查詢!A$5,'訓練時數(1150515更新)'!C:C,"")) &amp; "&lt;/課&gt;&lt;/根&gt;", "//課"), ROW(A1)), "")</f>
        <v>【職安署】一般職業安全衛生教育訓練課程(上)</v>
      </c>
    </row>
    <row r="6" spans="1:6" ht="24.95" customHeight="1">
      <c r="A6" s="84"/>
      <c r="B6" s="59"/>
      <c r="C6" s="59"/>
      <c r="D6" s="60" t="str">
        <f t="array" ref="D6">IFERROR(INDEX(_xlfn.FILTERXML("&lt;根&gt;&lt;課&gt;" &amp; _xlfn.TEXTJOIN("&lt;/課&gt;&lt;課&gt;", TRUE, IF('訓練時數(1150515更新)'!A:A=訓練時數查詢!A$5,'訓練時數(1150515更新)'!B:B,"")) &amp; "&lt;/課&gt;&lt;/根&gt;", "//課"), ROW(A2)), "")</f>
        <v>112年10月18日</v>
      </c>
      <c r="E6" s="61">
        <f t="array" ref="E6">IFERROR(INDEX(_xlfn.FILTERXML("&lt;根&gt;&lt;課&gt;" &amp; _xlfn.TEXTJOIN("&lt;/課&gt;&lt;課&gt;", TRUE, IF('訓練時數(1150515更新)'!A:A=訓練時數查詢!A$5,'訓練時數(1150515更新)'!D:D,"")) &amp; "&lt;/課&gt;&lt;/根&gt;", "//課"), ROW(A2)), "")</f>
        <v>1</v>
      </c>
      <c r="F6" s="62" t="str">
        <f t="array" ref="F6">IFERROR(INDEX(_xlfn.FILTERXML("&lt;根&gt;&lt;課&gt;" &amp; _xlfn.TEXTJOIN("&lt;/課&gt;&lt;課&gt;", TRUE, IF('訓練時數(1150515更新)'!A:A=訓練時數查詢!A$5,'訓練時數(1150515更新)'!C:C,"")) &amp; "&lt;/課&gt;&lt;/根&gt;", "//課"), ROW(A2)), "")</f>
        <v>【職安署】一般職業安全衛生教育訓練課程(下)</v>
      </c>
    </row>
    <row r="7" spans="1:6" ht="24.95" customHeight="1">
      <c r="A7" s="58"/>
      <c r="B7" s="59"/>
      <c r="C7" s="59"/>
      <c r="D7" s="60" t="str">
        <f t="array" ref="D7">IFERROR(INDEX(_xlfn.FILTERXML("&lt;根&gt;&lt;課&gt;" &amp; _xlfn.TEXTJOIN("&lt;/課&gt;&lt;課&gt;", TRUE, IF('訓練時數(1150515更新)'!A:A=訓練時數查詢!A$5,'訓練時數(1150515更新)'!B:B,"")) &amp; "&lt;/課&gt;&lt;/根&gt;", "//課"), ROW(A3)), "")</f>
        <v>115年6月11日</v>
      </c>
      <c r="E7" s="61">
        <f t="array" ref="E7">IFERROR(INDEX(_xlfn.FILTERXML("&lt;根&gt;&lt;課&gt;" &amp; _xlfn.TEXTJOIN("&lt;/課&gt;&lt;課&gt;", TRUE, IF('訓練時數(1150515更新)'!A:A=訓練時數查詢!A$5,'訓練時數(1150515更新)'!D:D,"")) &amp; "&lt;/課&gt;&lt;/根&gt;", "//課"), ROW(A3)), "")</f>
        <v>1</v>
      </c>
      <c r="F7" s="62" t="str">
        <f t="array" ref="F7">IFERROR(INDEX(_xlfn.FILTERXML("&lt;根&gt;&lt;課&gt;" &amp; _xlfn.TEXTJOIN("&lt;/課&gt;&lt;課&gt;", TRUE, IF('訓練時數(1150515更新)'!A:A=訓練時數查詢!A$5,'訓練時數(1150515更新)'!C:C,"")) &amp; "&lt;/課&gt;&lt;/根&gt;", "//課"), ROW(A3)), "")</f>
        <v>【職安署】危害性化學品標示及通識規則</v>
      </c>
    </row>
    <row r="8" spans="1:6" ht="24.95" customHeight="1">
      <c r="A8" s="58"/>
      <c r="B8" s="59"/>
      <c r="C8" s="59"/>
      <c r="D8" s="60" t="str">
        <f t="array" ref="D8">IFERROR(INDEX(_xlfn.FILTERXML("&lt;根&gt;&lt;課&gt;" &amp; _xlfn.TEXTJOIN("&lt;/課&gt;&lt;課&gt;", TRUE, IF('訓練時數(1150515更新)'!A:A=訓練時數查詢!A$5,'訓練時數(1150515更新)'!B:B,"")) &amp; "&lt;/課&gt;&lt;/根&gt;", "//課"), ROW(A4)), "")</f>
        <v>115年3月16日</v>
      </c>
      <c r="E8" s="61">
        <f t="array" ref="E8">IFERROR(INDEX(_xlfn.FILTERXML("&lt;根&gt;&lt;課&gt;" &amp; _xlfn.TEXTJOIN("&lt;/課&gt;&lt;課&gt;", TRUE, IF('訓練時數(1150515更新)'!A:A=訓練時數查詢!A$5,'訓練時數(1150515更新)'!D:D,"")) &amp; "&lt;/課&gt;&lt;/根&gt;", "//課"), ROW(A4)), "")</f>
        <v>1</v>
      </c>
      <c r="F8" s="62" t="str">
        <f t="array" ref="F8">IFERROR(INDEX(_xlfn.FILTERXML("&lt;根&gt;&lt;課&gt;" &amp; _xlfn.TEXTJOIN("&lt;/課&gt;&lt;課&gt;", TRUE, IF('訓練時數(1150515更新)'!A:A=訓練時數查詢!A$5,'訓練時數(1150515更新)'!C:C,"")) &amp; "&lt;/課&gt;&lt;/根&gt;", "//課"), ROW(A4)), "")</f>
        <v>【職安署】製造業常見危害–化學性危害預防</v>
      </c>
    </row>
    <row r="9" spans="1:6" ht="24.95" customHeight="1">
      <c r="A9" s="58"/>
      <c r="B9" s="59"/>
      <c r="C9" s="59"/>
      <c r="D9" s="60" t="str">
        <f t="array" ref="D9">IFERROR(INDEX(_xlfn.FILTERXML("&lt;根&gt;&lt;課&gt;" &amp; _xlfn.TEXTJOIN("&lt;/課&gt;&lt;課&gt;", TRUE, IF('訓練時數(1150515更新)'!A:A=訓練時數查詢!A$5,'訓練時數(1150515更新)'!B:B,"")) &amp; "&lt;/課&gt;&lt;/根&gt;", "//課"), ROW(A5)), "")</f>
        <v>114年4月30日</v>
      </c>
      <c r="E9" s="61">
        <f t="array" ref="E9">IFERROR(INDEX(_xlfn.FILTERXML("&lt;根&gt;&lt;課&gt;" &amp; _xlfn.TEXTJOIN("&lt;/課&gt;&lt;課&gt;", TRUE, IF('訓練時數(1150515更新)'!A:A=訓練時數查詢!A$5,'訓練時數(1150515更新)'!D:D,"")) &amp; "&lt;/課&gt;&lt;/根&gt;", "//課"), ROW(A5)), "")</f>
        <v>3</v>
      </c>
      <c r="F9" s="62" t="str">
        <f t="array" ref="F9">IFERROR(INDEX(_xlfn.FILTERXML("&lt;根&gt;&lt;課&gt;" &amp; _xlfn.TEXTJOIN("&lt;/課&gt;&lt;課&gt;", TRUE, IF('訓練時數(1150515更新)'!A:A=訓練時數查詢!A$5,'訓練時數(1150515更新)'!C:C,"")) &amp; "&lt;/課&gt;&lt;/根&gt;", "//課"), ROW(A5)), "")</f>
        <v>114年一般安全衛生教育訓練(4月30場)</v>
      </c>
    </row>
    <row r="10" spans="1:6" ht="24.95" customHeight="1">
      <c r="A10" s="63" t="s">
        <v>3024</v>
      </c>
      <c r="B10" s="79"/>
      <c r="C10" s="59"/>
      <c r="D10" s="60" t="str">
        <f t="array" ref="D10">IFERROR(INDEX(_xlfn.FILTERXML("&lt;根&gt;&lt;課&gt;" &amp; _xlfn.TEXTJOIN("&lt;/課&gt;&lt;課&gt;", TRUE, IF('訓練時數(1150515更新)'!A:A=訓練時數查詢!A$5,'訓練時數(1150515更新)'!B:B,"")) &amp; "&lt;/課&gt;&lt;/根&gt;", "//課"), ROW(A6)), "")</f>
        <v>114年5月21日</v>
      </c>
      <c r="E10" s="61">
        <f t="array" ref="E10">IFERROR(INDEX(_xlfn.FILTERXML("&lt;根&gt;&lt;課&gt;" &amp; _xlfn.TEXTJOIN("&lt;/課&gt;&lt;課&gt;", TRUE, IF('訓練時數(1150515更新)'!A:A=訓練時數查詢!A$5,'訓練時數(1150515更新)'!D:D,"")) &amp; "&lt;/課&gt;&lt;/根&gt;", "//課"), ROW(A6)), "")</f>
        <v>1</v>
      </c>
      <c r="F10" s="62" t="str">
        <f t="array" ref="F10">IFERROR(INDEX(_xlfn.FILTERXML("&lt;根&gt;&lt;課&gt;" &amp; _xlfn.TEXTJOIN("&lt;/課&gt;&lt;課&gt;", TRUE, IF('訓練時數(1150515更新)'!A:A=訓練時數查詢!A$5,'訓練時數(1150515更新)'!C:C,"")) &amp; "&lt;/課&gt;&lt;/根&gt;", "//課"), ROW(A6)), "")</f>
        <v>職業安全衛生教育訓練(第二場次)</v>
      </c>
    </row>
    <row r="11" spans="1:6" ht="24.95" customHeight="1">
      <c r="A11" s="63" t="s">
        <v>3025</v>
      </c>
      <c r="B11" s="79"/>
      <c r="C11" s="59"/>
      <c r="D11" s="60" t="str">
        <f t="array" ref="D11">IFERROR(INDEX(_xlfn.FILTERXML("&lt;根&gt;&lt;課&gt;" &amp; _xlfn.TEXTJOIN("&lt;/課&gt;&lt;課&gt;", TRUE, IF('訓練時數(1150515更新)'!A:A=訓練時數查詢!A$5,'訓練時數(1150515更新)'!B:B,"")) &amp; "&lt;/課&gt;&lt;/根&gt;", "//課"), ROW(A7)), "")</f>
        <v>114年7月21日</v>
      </c>
      <c r="E11" s="61">
        <f t="array" ref="E11">IFERROR(INDEX(_xlfn.FILTERXML("&lt;根&gt;&lt;課&gt;" &amp; _xlfn.TEXTJOIN("&lt;/課&gt;&lt;課&gt;", TRUE, IF('訓練時數(1150515更新)'!A:A=訓練時數查詢!A$5,'訓練時數(1150515更新)'!D:D,"")) &amp; "&lt;/課&gt;&lt;/根&gt;", "//課"), ROW(A7)), "")</f>
        <v>1</v>
      </c>
      <c r="F11" s="62" t="str">
        <f t="array" ref="F11">IFERROR(INDEX(_xlfn.FILTERXML("&lt;根&gt;&lt;課&gt;" &amp; _xlfn.TEXTJOIN("&lt;/課&gt;&lt;課&gt;", TRUE, IF('訓練時數(1150515更新)'!A:A=訓練時數查詢!A$5,'訓練時數(1150515更新)'!C:C,"")) &amp; "&lt;/課&gt;&lt;/根&gt;", "//課"), ROW(A7)), "")</f>
        <v>職業安全衛生教育訓練(第三場次)</v>
      </c>
    </row>
    <row r="12" spans="1:6" ht="24.95" customHeight="1">
      <c r="A12" s="91"/>
      <c r="B12" s="79"/>
      <c r="C12" s="59"/>
      <c r="D12" s="60">
        <f t="array" ref="D12">IFERROR(INDEX(_xlfn.FILTERXML("&lt;根&gt;&lt;課&gt;" &amp; _xlfn.TEXTJOIN("&lt;/課&gt;&lt;課&gt;", TRUE, IF('訓練時數(1150515更新)'!A:A=訓練時數查詢!A$5,'訓練時數(1150515更新)'!B:B,"")) &amp; "&lt;/課&gt;&lt;/根&gt;", "//課"), ROW(A8)), "")</f>
        <v>45741.436724537038</v>
      </c>
      <c r="E12" s="61">
        <f t="array" ref="E12">IFERROR(INDEX(_xlfn.FILTERXML("&lt;根&gt;&lt;課&gt;" &amp; _xlfn.TEXTJOIN("&lt;/課&gt;&lt;課&gt;", TRUE, IF('訓練時數(1150515更新)'!A:A=訓練時數查詢!A$5,'訓練時數(1150515更新)'!D:D,"")) &amp; "&lt;/課&gt;&lt;/根&gt;", "//課"), ROW(A8)), "")</f>
        <v>2</v>
      </c>
      <c r="F12" s="62" t="str">
        <f t="array" ref="F12">IFERROR(INDEX(_xlfn.FILTERXML("&lt;根&gt;&lt;課&gt;" &amp; _xlfn.TEXTJOIN("&lt;/課&gt;&lt;課&gt;", TRUE, IF('訓練時數(1150515更新)'!A:A=訓練時數查詢!A$5,'訓練時數(1150515更新)'!C:C,"")) &amp; "&lt;/課&gt;&lt;/根&gt;", "//課"), ROW(A8)), "")</f>
        <v>113年職業安全衛生訓練講習(線上)</v>
      </c>
    </row>
    <row r="13" spans="1:6" ht="24.95" customHeight="1">
      <c r="A13" s="58"/>
      <c r="B13" s="59"/>
      <c r="C13" s="59"/>
      <c r="D13" s="60" t="str">
        <f t="array" ref="D13">IFERROR(INDEX(_xlfn.FILTERXML("&lt;根&gt;&lt;課&gt;" &amp; _xlfn.TEXTJOIN("&lt;/課&gt;&lt;課&gt;", TRUE, IF('訓練時數(1150515更新)'!A:A=訓練時數查詢!A$5,'訓練時數(1150515更新)'!B:B,"")) &amp; "&lt;/課&gt;&lt;/根&gt;", "//課"), ROW(A9)), "")</f>
        <v>115年5月22日</v>
      </c>
      <c r="E13" s="61">
        <f t="array" ref="E13">IFERROR(INDEX(_xlfn.FILTERXML("&lt;根&gt;&lt;課&gt;" &amp; _xlfn.TEXTJOIN("&lt;/課&gt;&lt;課&gt;", TRUE, IF('訓練時數(1150515更新)'!A:A=訓練時數查詢!A$5,'訓練時數(1150515更新)'!D:D,"")) &amp; "&lt;/課&gt;&lt;/根&gt;", "//課"), ROW(A9)), "")</f>
        <v>3</v>
      </c>
      <c r="F13" s="62" t="str">
        <f t="array" ref="F13">IFERROR(INDEX(_xlfn.FILTERXML("&lt;根&gt;&lt;課&gt;" &amp; _xlfn.TEXTJOIN("&lt;/課&gt;&lt;課&gt;", TRUE, IF('訓練時數(1150515更新)'!A:A=訓練時數查詢!A$5,'訓練時數(1150515更新)'!C:C,"")) &amp; "&lt;/課&gt;&lt;/根&gt;", "//課"), ROW(A9)), "")</f>
        <v>承攬管理與墜落危害預防</v>
      </c>
    </row>
    <row r="14" spans="1:6" ht="24.75" customHeight="1">
      <c r="A14" s="58"/>
      <c r="B14" s="59"/>
      <c r="C14" s="59"/>
      <c r="D14" s="60" t="str">
        <f t="array" ref="D14">IFERROR(INDEX(_xlfn.FILTERXML("&lt;根&gt;&lt;課&gt;" &amp; _xlfn.TEXTJOIN("&lt;/課&gt;&lt;課&gt;", TRUE, IF('訓練時數(1150515更新)'!A:A=訓練時數查詢!A$5,'訓練時數(1150515更新)'!B:B,"")) &amp; "&lt;/課&gt;&lt;/根&gt;", "//課"), ROW(A10)), "")</f>
        <v>115年6月9日</v>
      </c>
      <c r="E14" s="61">
        <f t="array" ref="E14">IFERROR(INDEX(_xlfn.FILTERXML("&lt;根&gt;&lt;課&gt;" &amp; _xlfn.TEXTJOIN("&lt;/課&gt;&lt;課&gt;", TRUE, IF('訓練時數(1150515更新)'!A:A=訓練時數查詢!A$5,'訓練時數(1150515更新)'!D:D,"")) &amp; "&lt;/課&gt;&lt;/根&gt;", "//課"), ROW(A10)), "")</f>
        <v>1</v>
      </c>
      <c r="F14" s="62" t="str">
        <f t="array" ref="F14">IFERROR(INDEX(_xlfn.FILTERXML("&lt;根&gt;&lt;課&gt;" &amp; _xlfn.TEXTJOIN("&lt;/課&gt;&lt;課&gt;", TRUE, IF('訓練時數(1150515更新)'!A:A=訓練時數查詢!A$5,'訓練時數(1150515更新)'!C:C,"")) &amp; "&lt;/課&gt;&lt;/根&gt;", "//課"), ROW(A10)), "")</f>
        <v>承攬管理表單說明會</v>
      </c>
    </row>
    <row r="15" spans="1:6" ht="24.75" customHeight="1">
      <c r="A15" s="58"/>
      <c r="B15" s="59"/>
      <c r="C15" s="59"/>
      <c r="D15" s="60"/>
      <c r="E15" s="61"/>
      <c r="F15" s="62"/>
    </row>
    <row r="16" spans="1:6" ht="24.95" customHeight="1">
      <c r="A16" s="65" t="s">
        <v>630</v>
      </c>
      <c r="B16" s="70"/>
      <c r="C16" s="59" t="str">
        <f ca="1">VLOOKUP(A5,'教職員名單(1150515更新)'!C:G,5,FALSE)</f>
        <v>是</v>
      </c>
      <c r="D16" s="60"/>
      <c r="E16" s="61"/>
      <c r="F16" s="62"/>
    </row>
    <row r="17" spans="1:6" ht="24.95" customHeight="1">
      <c r="A17" s="65" t="s">
        <v>619</v>
      </c>
      <c r="B17" s="70"/>
      <c r="C17" s="59" t="str">
        <f>VLOOKUP(A5,'教職員名單(1150515更新)'!C:H,6,FALSE)</f>
        <v>否</v>
      </c>
      <c r="D17" s="106" t="s">
        <v>3118</v>
      </c>
      <c r="E17" s="107"/>
      <c r="F17" s="108"/>
    </row>
    <row r="18" spans="1:6" ht="24.95" customHeight="1">
      <c r="A18" s="66" t="s">
        <v>3031</v>
      </c>
      <c r="B18" s="71"/>
      <c r="C18" s="59" t="str">
        <f>IF(C5&gt;2, "完成", "未完成")</f>
        <v>完成</v>
      </c>
      <c r="D18" s="106" t="s">
        <v>3027</v>
      </c>
      <c r="E18" s="107"/>
      <c r="F18" s="108"/>
    </row>
    <row r="19" spans="1:6" ht="24.95" customHeight="1">
      <c r="A19" s="65" t="s">
        <v>3026</v>
      </c>
      <c r="B19" s="70"/>
      <c r="C19" s="59"/>
      <c r="D19" s="106" t="s">
        <v>3029</v>
      </c>
      <c r="E19" s="109"/>
      <c r="F19" s="108"/>
    </row>
    <row r="20" spans="1:6" ht="24.95" customHeight="1" thickBot="1">
      <c r="A20" s="67" t="s">
        <v>3028</v>
      </c>
      <c r="B20" s="72"/>
      <c r="C20" s="64"/>
      <c r="D20" s="110" t="s">
        <v>3030</v>
      </c>
      <c r="E20" s="111"/>
      <c r="F20" s="112"/>
    </row>
    <row r="21" spans="1:6" ht="24.95" customHeight="1"/>
  </sheetData>
  <sheetProtection selectLockedCells="1"/>
  <customSheetViews>
    <customSheetView guid="{F710D36F-8A95-4E4C-9128-E7255DABE187}" scale="190" hiddenRows="1" topLeftCell="A9">
      <selection activeCell="A6" sqref="A6"/>
      <pageMargins left="0.7" right="0.7" top="0.75" bottom="0.75" header="0.3" footer="0.3"/>
      <pageSetup paperSize="9" orientation="landscape" verticalDpi="0" r:id="rId1"/>
    </customSheetView>
  </customSheetViews>
  <mergeCells count="5">
    <mergeCell ref="A3:F3"/>
    <mergeCell ref="D18:F18"/>
    <mergeCell ref="D17:F17"/>
    <mergeCell ref="D19:F19"/>
    <mergeCell ref="D20:F20"/>
  </mergeCells>
  <phoneticPr fontId="2" type="noConversion"/>
  <conditionalFormatting sqref="A18:B18">
    <cfRule type="cellIs" dxfId="49" priority="3" operator="equal">
      <formula>"未完成"</formula>
    </cfRule>
  </conditionalFormatting>
  <conditionalFormatting sqref="C18">
    <cfRule type="cellIs" dxfId="48" priority="2" operator="equal">
      <formula>"未完成"</formula>
    </cfRule>
  </conditionalFormatting>
  <conditionalFormatting sqref="C16:C17">
    <cfRule type="cellIs" dxfId="47" priority="1" operator="equal">
      <formula>"否"</formula>
    </cfRule>
  </conditionalFormatting>
  <pageMargins left="0.7" right="0.7" top="0.75" bottom="0.75" header="0.3" footer="0.3"/>
  <pageSetup paperSize="9" orientation="landscape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88457-7DFE-4570-964E-79674B74BE7F}">
  <sheetPr filterMode="1">
    <pageSetUpPr fitToPage="1"/>
  </sheetPr>
  <dimension ref="A1:K684"/>
  <sheetViews>
    <sheetView topLeftCell="C1" zoomScaleNormal="100" zoomScaleSheetLayoutView="55" workbookViewId="0">
      <pane ySplit="1" topLeftCell="A232" activePane="bottomLeft" state="frozen"/>
      <selection activeCell="C1" sqref="C1"/>
      <selection pane="bottomLeft" activeCell="E256" sqref="E256"/>
    </sheetView>
  </sheetViews>
  <sheetFormatPr defaultColWidth="14.5" defaultRowHeight="36.75" customHeight="1"/>
  <cols>
    <col min="1" max="1" width="8.375" style="3" hidden="1" customWidth="1"/>
    <col min="2" max="2" width="17" style="3" hidden="1" customWidth="1"/>
    <col min="3" max="3" width="12.375" style="5" customWidth="1"/>
    <col min="4" max="4" width="30.25" style="3" customWidth="1"/>
    <col min="5" max="5" width="20.375" style="3" customWidth="1"/>
    <col min="6" max="7" width="17.375" style="3" customWidth="1"/>
    <col min="8" max="8" width="20.875" style="3" customWidth="1"/>
    <col min="9" max="9" width="20.625" style="3" customWidth="1"/>
    <col min="10" max="10" width="21.75" style="3" customWidth="1"/>
    <col min="11" max="11" width="30.875" style="3" customWidth="1"/>
    <col min="12" max="12" width="18.875" style="3" customWidth="1"/>
    <col min="13" max="244" width="14.5" style="3"/>
    <col min="245" max="245" width="8.375" style="3" customWidth="1"/>
    <col min="246" max="246" width="17" style="3" customWidth="1"/>
    <col min="247" max="247" width="18.125" style="3" customWidth="1"/>
    <col min="248" max="248" width="22.375" style="3" customWidth="1"/>
    <col min="249" max="249" width="35.75" style="3" customWidth="1"/>
    <col min="250" max="250" width="19.625" style="3" customWidth="1"/>
    <col min="251" max="251" width="27.875" style="3" customWidth="1"/>
    <col min="252" max="500" width="14.5" style="3"/>
    <col min="501" max="501" width="8.375" style="3" customWidth="1"/>
    <col min="502" max="502" width="17" style="3" customWidth="1"/>
    <col min="503" max="503" width="18.125" style="3" customWidth="1"/>
    <col min="504" max="504" width="22.375" style="3" customWidth="1"/>
    <col min="505" max="505" width="35.75" style="3" customWidth="1"/>
    <col min="506" max="506" width="19.625" style="3" customWidth="1"/>
    <col min="507" max="507" width="27.875" style="3" customWidth="1"/>
    <col min="508" max="756" width="14.5" style="3"/>
    <col min="757" max="757" width="8.375" style="3" customWidth="1"/>
    <col min="758" max="758" width="17" style="3" customWidth="1"/>
    <col min="759" max="759" width="18.125" style="3" customWidth="1"/>
    <col min="760" max="760" width="22.375" style="3" customWidth="1"/>
    <col min="761" max="761" width="35.75" style="3" customWidth="1"/>
    <col min="762" max="762" width="19.625" style="3" customWidth="1"/>
    <col min="763" max="763" width="27.875" style="3" customWidth="1"/>
    <col min="764" max="1012" width="14.5" style="3"/>
    <col min="1013" max="1013" width="8.375" style="3" customWidth="1"/>
    <col min="1014" max="1014" width="17" style="3" customWidth="1"/>
    <col min="1015" max="1015" width="18.125" style="3" customWidth="1"/>
    <col min="1016" max="1016" width="22.375" style="3" customWidth="1"/>
    <col min="1017" max="1017" width="35.75" style="3" customWidth="1"/>
    <col min="1018" max="1018" width="19.625" style="3" customWidth="1"/>
    <col min="1019" max="1019" width="27.875" style="3" customWidth="1"/>
    <col min="1020" max="1268" width="14.5" style="3"/>
    <col min="1269" max="1269" width="8.375" style="3" customWidth="1"/>
    <col min="1270" max="1270" width="17" style="3" customWidth="1"/>
    <col min="1271" max="1271" width="18.125" style="3" customWidth="1"/>
    <col min="1272" max="1272" width="22.375" style="3" customWidth="1"/>
    <col min="1273" max="1273" width="35.75" style="3" customWidth="1"/>
    <col min="1274" max="1274" width="19.625" style="3" customWidth="1"/>
    <col min="1275" max="1275" width="27.875" style="3" customWidth="1"/>
    <col min="1276" max="1524" width="14.5" style="3"/>
    <col min="1525" max="1525" width="8.375" style="3" customWidth="1"/>
    <col min="1526" max="1526" width="17" style="3" customWidth="1"/>
    <col min="1527" max="1527" width="18.125" style="3" customWidth="1"/>
    <col min="1528" max="1528" width="22.375" style="3" customWidth="1"/>
    <col min="1529" max="1529" width="35.75" style="3" customWidth="1"/>
    <col min="1530" max="1530" width="19.625" style="3" customWidth="1"/>
    <col min="1531" max="1531" width="27.875" style="3" customWidth="1"/>
    <col min="1532" max="1780" width="14.5" style="3"/>
    <col min="1781" max="1781" width="8.375" style="3" customWidth="1"/>
    <col min="1782" max="1782" width="17" style="3" customWidth="1"/>
    <col min="1783" max="1783" width="18.125" style="3" customWidth="1"/>
    <col min="1784" max="1784" width="22.375" style="3" customWidth="1"/>
    <col min="1785" max="1785" width="35.75" style="3" customWidth="1"/>
    <col min="1786" max="1786" width="19.625" style="3" customWidth="1"/>
    <col min="1787" max="1787" width="27.875" style="3" customWidth="1"/>
    <col min="1788" max="2036" width="14.5" style="3"/>
    <col min="2037" max="2037" width="8.375" style="3" customWidth="1"/>
    <col min="2038" max="2038" width="17" style="3" customWidth="1"/>
    <col min="2039" max="2039" width="18.125" style="3" customWidth="1"/>
    <col min="2040" max="2040" width="22.375" style="3" customWidth="1"/>
    <col min="2041" max="2041" width="35.75" style="3" customWidth="1"/>
    <col min="2042" max="2042" width="19.625" style="3" customWidth="1"/>
    <col min="2043" max="2043" width="27.875" style="3" customWidth="1"/>
    <col min="2044" max="2292" width="14.5" style="3"/>
    <col min="2293" max="2293" width="8.375" style="3" customWidth="1"/>
    <col min="2294" max="2294" width="17" style="3" customWidth="1"/>
    <col min="2295" max="2295" width="18.125" style="3" customWidth="1"/>
    <col min="2296" max="2296" width="22.375" style="3" customWidth="1"/>
    <col min="2297" max="2297" width="35.75" style="3" customWidth="1"/>
    <col min="2298" max="2298" width="19.625" style="3" customWidth="1"/>
    <col min="2299" max="2299" width="27.875" style="3" customWidth="1"/>
    <col min="2300" max="2548" width="14.5" style="3"/>
    <col min="2549" max="2549" width="8.375" style="3" customWidth="1"/>
    <col min="2550" max="2550" width="17" style="3" customWidth="1"/>
    <col min="2551" max="2551" width="18.125" style="3" customWidth="1"/>
    <col min="2552" max="2552" width="22.375" style="3" customWidth="1"/>
    <col min="2553" max="2553" width="35.75" style="3" customWidth="1"/>
    <col min="2554" max="2554" width="19.625" style="3" customWidth="1"/>
    <col min="2555" max="2555" width="27.875" style="3" customWidth="1"/>
    <col min="2556" max="2804" width="14.5" style="3"/>
    <col min="2805" max="2805" width="8.375" style="3" customWidth="1"/>
    <col min="2806" max="2806" width="17" style="3" customWidth="1"/>
    <col min="2807" max="2807" width="18.125" style="3" customWidth="1"/>
    <col min="2808" max="2808" width="22.375" style="3" customWidth="1"/>
    <col min="2809" max="2809" width="35.75" style="3" customWidth="1"/>
    <col min="2810" max="2810" width="19.625" style="3" customWidth="1"/>
    <col min="2811" max="2811" width="27.875" style="3" customWidth="1"/>
    <col min="2812" max="3060" width="14.5" style="3"/>
    <col min="3061" max="3061" width="8.375" style="3" customWidth="1"/>
    <col min="3062" max="3062" width="17" style="3" customWidth="1"/>
    <col min="3063" max="3063" width="18.125" style="3" customWidth="1"/>
    <col min="3064" max="3064" width="22.375" style="3" customWidth="1"/>
    <col min="3065" max="3065" width="35.75" style="3" customWidth="1"/>
    <col min="3066" max="3066" width="19.625" style="3" customWidth="1"/>
    <col min="3067" max="3067" width="27.875" style="3" customWidth="1"/>
    <col min="3068" max="3316" width="14.5" style="3"/>
    <col min="3317" max="3317" width="8.375" style="3" customWidth="1"/>
    <col min="3318" max="3318" width="17" style="3" customWidth="1"/>
    <col min="3319" max="3319" width="18.125" style="3" customWidth="1"/>
    <col min="3320" max="3320" width="22.375" style="3" customWidth="1"/>
    <col min="3321" max="3321" width="35.75" style="3" customWidth="1"/>
    <col min="3322" max="3322" width="19.625" style="3" customWidth="1"/>
    <col min="3323" max="3323" width="27.875" style="3" customWidth="1"/>
    <col min="3324" max="3572" width="14.5" style="3"/>
    <col min="3573" max="3573" width="8.375" style="3" customWidth="1"/>
    <col min="3574" max="3574" width="17" style="3" customWidth="1"/>
    <col min="3575" max="3575" width="18.125" style="3" customWidth="1"/>
    <col min="3576" max="3576" width="22.375" style="3" customWidth="1"/>
    <col min="3577" max="3577" width="35.75" style="3" customWidth="1"/>
    <col min="3578" max="3578" width="19.625" style="3" customWidth="1"/>
    <col min="3579" max="3579" width="27.875" style="3" customWidth="1"/>
    <col min="3580" max="3828" width="14.5" style="3"/>
    <col min="3829" max="3829" width="8.375" style="3" customWidth="1"/>
    <col min="3830" max="3830" width="17" style="3" customWidth="1"/>
    <col min="3831" max="3831" width="18.125" style="3" customWidth="1"/>
    <col min="3832" max="3832" width="22.375" style="3" customWidth="1"/>
    <col min="3833" max="3833" width="35.75" style="3" customWidth="1"/>
    <col min="3834" max="3834" width="19.625" style="3" customWidth="1"/>
    <col min="3835" max="3835" width="27.875" style="3" customWidth="1"/>
    <col min="3836" max="4084" width="14.5" style="3"/>
    <col min="4085" max="4085" width="8.375" style="3" customWidth="1"/>
    <col min="4086" max="4086" width="17" style="3" customWidth="1"/>
    <col min="4087" max="4087" width="18.125" style="3" customWidth="1"/>
    <col min="4088" max="4088" width="22.375" style="3" customWidth="1"/>
    <col min="4089" max="4089" width="35.75" style="3" customWidth="1"/>
    <col min="4090" max="4090" width="19.625" style="3" customWidth="1"/>
    <col min="4091" max="4091" width="27.875" style="3" customWidth="1"/>
    <col min="4092" max="4340" width="14.5" style="3"/>
    <col min="4341" max="4341" width="8.375" style="3" customWidth="1"/>
    <col min="4342" max="4342" width="17" style="3" customWidth="1"/>
    <col min="4343" max="4343" width="18.125" style="3" customWidth="1"/>
    <col min="4344" max="4344" width="22.375" style="3" customWidth="1"/>
    <col min="4345" max="4345" width="35.75" style="3" customWidth="1"/>
    <col min="4346" max="4346" width="19.625" style="3" customWidth="1"/>
    <col min="4347" max="4347" width="27.875" style="3" customWidth="1"/>
    <col min="4348" max="4596" width="14.5" style="3"/>
    <col min="4597" max="4597" width="8.375" style="3" customWidth="1"/>
    <col min="4598" max="4598" width="17" style="3" customWidth="1"/>
    <col min="4599" max="4599" width="18.125" style="3" customWidth="1"/>
    <col min="4600" max="4600" width="22.375" style="3" customWidth="1"/>
    <col min="4601" max="4601" width="35.75" style="3" customWidth="1"/>
    <col min="4602" max="4602" width="19.625" style="3" customWidth="1"/>
    <col min="4603" max="4603" width="27.875" style="3" customWidth="1"/>
    <col min="4604" max="4852" width="14.5" style="3"/>
    <col min="4853" max="4853" width="8.375" style="3" customWidth="1"/>
    <col min="4854" max="4854" width="17" style="3" customWidth="1"/>
    <col min="4855" max="4855" width="18.125" style="3" customWidth="1"/>
    <col min="4856" max="4856" width="22.375" style="3" customWidth="1"/>
    <col min="4857" max="4857" width="35.75" style="3" customWidth="1"/>
    <col min="4858" max="4858" width="19.625" style="3" customWidth="1"/>
    <col min="4859" max="4859" width="27.875" style="3" customWidth="1"/>
    <col min="4860" max="5108" width="14.5" style="3"/>
    <col min="5109" max="5109" width="8.375" style="3" customWidth="1"/>
    <col min="5110" max="5110" width="17" style="3" customWidth="1"/>
    <col min="5111" max="5111" width="18.125" style="3" customWidth="1"/>
    <col min="5112" max="5112" width="22.375" style="3" customWidth="1"/>
    <col min="5113" max="5113" width="35.75" style="3" customWidth="1"/>
    <col min="5114" max="5114" width="19.625" style="3" customWidth="1"/>
    <col min="5115" max="5115" width="27.875" style="3" customWidth="1"/>
    <col min="5116" max="5364" width="14.5" style="3"/>
    <col min="5365" max="5365" width="8.375" style="3" customWidth="1"/>
    <col min="5366" max="5366" width="17" style="3" customWidth="1"/>
    <col min="5367" max="5367" width="18.125" style="3" customWidth="1"/>
    <col min="5368" max="5368" width="22.375" style="3" customWidth="1"/>
    <col min="5369" max="5369" width="35.75" style="3" customWidth="1"/>
    <col min="5370" max="5370" width="19.625" style="3" customWidth="1"/>
    <col min="5371" max="5371" width="27.875" style="3" customWidth="1"/>
    <col min="5372" max="5620" width="14.5" style="3"/>
    <col min="5621" max="5621" width="8.375" style="3" customWidth="1"/>
    <col min="5622" max="5622" width="17" style="3" customWidth="1"/>
    <col min="5623" max="5623" width="18.125" style="3" customWidth="1"/>
    <col min="5624" max="5624" width="22.375" style="3" customWidth="1"/>
    <col min="5625" max="5625" width="35.75" style="3" customWidth="1"/>
    <col min="5626" max="5626" width="19.625" style="3" customWidth="1"/>
    <col min="5627" max="5627" width="27.875" style="3" customWidth="1"/>
    <col min="5628" max="5876" width="14.5" style="3"/>
    <col min="5877" max="5877" width="8.375" style="3" customWidth="1"/>
    <col min="5878" max="5878" width="17" style="3" customWidth="1"/>
    <col min="5879" max="5879" width="18.125" style="3" customWidth="1"/>
    <col min="5880" max="5880" width="22.375" style="3" customWidth="1"/>
    <col min="5881" max="5881" width="35.75" style="3" customWidth="1"/>
    <col min="5882" max="5882" width="19.625" style="3" customWidth="1"/>
    <col min="5883" max="5883" width="27.875" style="3" customWidth="1"/>
    <col min="5884" max="6132" width="14.5" style="3"/>
    <col min="6133" max="6133" width="8.375" style="3" customWidth="1"/>
    <col min="6134" max="6134" width="17" style="3" customWidth="1"/>
    <col min="6135" max="6135" width="18.125" style="3" customWidth="1"/>
    <col min="6136" max="6136" width="22.375" style="3" customWidth="1"/>
    <col min="6137" max="6137" width="35.75" style="3" customWidth="1"/>
    <col min="6138" max="6138" width="19.625" style="3" customWidth="1"/>
    <col min="6139" max="6139" width="27.875" style="3" customWidth="1"/>
    <col min="6140" max="6388" width="14.5" style="3"/>
    <col min="6389" max="6389" width="8.375" style="3" customWidth="1"/>
    <col min="6390" max="6390" width="17" style="3" customWidth="1"/>
    <col min="6391" max="6391" width="18.125" style="3" customWidth="1"/>
    <col min="6392" max="6392" width="22.375" style="3" customWidth="1"/>
    <col min="6393" max="6393" width="35.75" style="3" customWidth="1"/>
    <col min="6394" max="6394" width="19.625" style="3" customWidth="1"/>
    <col min="6395" max="6395" width="27.875" style="3" customWidth="1"/>
    <col min="6396" max="6644" width="14.5" style="3"/>
    <col min="6645" max="6645" width="8.375" style="3" customWidth="1"/>
    <col min="6646" max="6646" width="17" style="3" customWidth="1"/>
    <col min="6647" max="6647" width="18.125" style="3" customWidth="1"/>
    <col min="6648" max="6648" width="22.375" style="3" customWidth="1"/>
    <col min="6649" max="6649" width="35.75" style="3" customWidth="1"/>
    <col min="6650" max="6650" width="19.625" style="3" customWidth="1"/>
    <col min="6651" max="6651" width="27.875" style="3" customWidth="1"/>
    <col min="6652" max="6900" width="14.5" style="3"/>
    <col min="6901" max="6901" width="8.375" style="3" customWidth="1"/>
    <col min="6902" max="6902" width="17" style="3" customWidth="1"/>
    <col min="6903" max="6903" width="18.125" style="3" customWidth="1"/>
    <col min="6904" max="6904" width="22.375" style="3" customWidth="1"/>
    <col min="6905" max="6905" width="35.75" style="3" customWidth="1"/>
    <col min="6906" max="6906" width="19.625" style="3" customWidth="1"/>
    <col min="6907" max="6907" width="27.875" style="3" customWidth="1"/>
    <col min="6908" max="7156" width="14.5" style="3"/>
    <col min="7157" max="7157" width="8.375" style="3" customWidth="1"/>
    <col min="7158" max="7158" width="17" style="3" customWidth="1"/>
    <col min="7159" max="7159" width="18.125" style="3" customWidth="1"/>
    <col min="7160" max="7160" width="22.375" style="3" customWidth="1"/>
    <col min="7161" max="7161" width="35.75" style="3" customWidth="1"/>
    <col min="7162" max="7162" width="19.625" style="3" customWidth="1"/>
    <col min="7163" max="7163" width="27.875" style="3" customWidth="1"/>
    <col min="7164" max="7412" width="14.5" style="3"/>
    <col min="7413" max="7413" width="8.375" style="3" customWidth="1"/>
    <col min="7414" max="7414" width="17" style="3" customWidth="1"/>
    <col min="7415" max="7415" width="18.125" style="3" customWidth="1"/>
    <col min="7416" max="7416" width="22.375" style="3" customWidth="1"/>
    <col min="7417" max="7417" width="35.75" style="3" customWidth="1"/>
    <col min="7418" max="7418" width="19.625" style="3" customWidth="1"/>
    <col min="7419" max="7419" width="27.875" style="3" customWidth="1"/>
    <col min="7420" max="7668" width="14.5" style="3"/>
    <col min="7669" max="7669" width="8.375" style="3" customWidth="1"/>
    <col min="7670" max="7670" width="17" style="3" customWidth="1"/>
    <col min="7671" max="7671" width="18.125" style="3" customWidth="1"/>
    <col min="7672" max="7672" width="22.375" style="3" customWidth="1"/>
    <col min="7673" max="7673" width="35.75" style="3" customWidth="1"/>
    <col min="7674" max="7674" width="19.625" style="3" customWidth="1"/>
    <col min="7675" max="7675" width="27.875" style="3" customWidth="1"/>
    <col min="7676" max="7924" width="14.5" style="3"/>
    <col min="7925" max="7925" width="8.375" style="3" customWidth="1"/>
    <col min="7926" max="7926" width="17" style="3" customWidth="1"/>
    <col min="7927" max="7927" width="18.125" style="3" customWidth="1"/>
    <col min="7928" max="7928" width="22.375" style="3" customWidth="1"/>
    <col min="7929" max="7929" width="35.75" style="3" customWidth="1"/>
    <col min="7930" max="7930" width="19.625" style="3" customWidth="1"/>
    <col min="7931" max="7931" width="27.875" style="3" customWidth="1"/>
    <col min="7932" max="8180" width="14.5" style="3"/>
    <col min="8181" max="8181" width="8.375" style="3" customWidth="1"/>
    <col min="8182" max="8182" width="17" style="3" customWidth="1"/>
    <col min="8183" max="8183" width="18.125" style="3" customWidth="1"/>
    <col min="8184" max="8184" width="22.375" style="3" customWidth="1"/>
    <col min="8185" max="8185" width="35.75" style="3" customWidth="1"/>
    <col min="8186" max="8186" width="19.625" style="3" customWidth="1"/>
    <col min="8187" max="8187" width="27.875" style="3" customWidth="1"/>
    <col min="8188" max="8436" width="14.5" style="3"/>
    <col min="8437" max="8437" width="8.375" style="3" customWidth="1"/>
    <col min="8438" max="8438" width="17" style="3" customWidth="1"/>
    <col min="8439" max="8439" width="18.125" style="3" customWidth="1"/>
    <col min="8440" max="8440" width="22.375" style="3" customWidth="1"/>
    <col min="8441" max="8441" width="35.75" style="3" customWidth="1"/>
    <col min="8442" max="8442" width="19.625" style="3" customWidth="1"/>
    <col min="8443" max="8443" width="27.875" style="3" customWidth="1"/>
    <col min="8444" max="8692" width="14.5" style="3"/>
    <col min="8693" max="8693" width="8.375" style="3" customWidth="1"/>
    <col min="8694" max="8694" width="17" style="3" customWidth="1"/>
    <col min="8695" max="8695" width="18.125" style="3" customWidth="1"/>
    <col min="8696" max="8696" width="22.375" style="3" customWidth="1"/>
    <col min="8697" max="8697" width="35.75" style="3" customWidth="1"/>
    <col min="8698" max="8698" width="19.625" style="3" customWidth="1"/>
    <col min="8699" max="8699" width="27.875" style="3" customWidth="1"/>
    <col min="8700" max="8948" width="14.5" style="3"/>
    <col min="8949" max="8949" width="8.375" style="3" customWidth="1"/>
    <col min="8950" max="8950" width="17" style="3" customWidth="1"/>
    <col min="8951" max="8951" width="18.125" style="3" customWidth="1"/>
    <col min="8952" max="8952" width="22.375" style="3" customWidth="1"/>
    <col min="8953" max="8953" width="35.75" style="3" customWidth="1"/>
    <col min="8954" max="8954" width="19.625" style="3" customWidth="1"/>
    <col min="8955" max="8955" width="27.875" style="3" customWidth="1"/>
    <col min="8956" max="9204" width="14.5" style="3"/>
    <col min="9205" max="9205" width="8.375" style="3" customWidth="1"/>
    <col min="9206" max="9206" width="17" style="3" customWidth="1"/>
    <col min="9207" max="9207" width="18.125" style="3" customWidth="1"/>
    <col min="9208" max="9208" width="22.375" style="3" customWidth="1"/>
    <col min="9209" max="9209" width="35.75" style="3" customWidth="1"/>
    <col min="9210" max="9210" width="19.625" style="3" customWidth="1"/>
    <col min="9211" max="9211" width="27.875" style="3" customWidth="1"/>
    <col min="9212" max="9460" width="14.5" style="3"/>
    <col min="9461" max="9461" width="8.375" style="3" customWidth="1"/>
    <col min="9462" max="9462" width="17" style="3" customWidth="1"/>
    <col min="9463" max="9463" width="18.125" style="3" customWidth="1"/>
    <col min="9464" max="9464" width="22.375" style="3" customWidth="1"/>
    <col min="9465" max="9465" width="35.75" style="3" customWidth="1"/>
    <col min="9466" max="9466" width="19.625" style="3" customWidth="1"/>
    <col min="9467" max="9467" width="27.875" style="3" customWidth="1"/>
    <col min="9468" max="9716" width="14.5" style="3"/>
    <col min="9717" max="9717" width="8.375" style="3" customWidth="1"/>
    <col min="9718" max="9718" width="17" style="3" customWidth="1"/>
    <col min="9719" max="9719" width="18.125" style="3" customWidth="1"/>
    <col min="9720" max="9720" width="22.375" style="3" customWidth="1"/>
    <col min="9721" max="9721" width="35.75" style="3" customWidth="1"/>
    <col min="9722" max="9722" width="19.625" style="3" customWidth="1"/>
    <col min="9723" max="9723" width="27.875" style="3" customWidth="1"/>
    <col min="9724" max="9972" width="14.5" style="3"/>
    <col min="9973" max="9973" width="8.375" style="3" customWidth="1"/>
    <col min="9974" max="9974" width="17" style="3" customWidth="1"/>
    <col min="9975" max="9975" width="18.125" style="3" customWidth="1"/>
    <col min="9976" max="9976" width="22.375" style="3" customWidth="1"/>
    <col min="9977" max="9977" width="35.75" style="3" customWidth="1"/>
    <col min="9978" max="9978" width="19.625" style="3" customWidth="1"/>
    <col min="9979" max="9979" width="27.875" style="3" customWidth="1"/>
    <col min="9980" max="10228" width="14.5" style="3"/>
    <col min="10229" max="10229" width="8.375" style="3" customWidth="1"/>
    <col min="10230" max="10230" width="17" style="3" customWidth="1"/>
    <col min="10231" max="10231" width="18.125" style="3" customWidth="1"/>
    <col min="10232" max="10232" width="22.375" style="3" customWidth="1"/>
    <col min="10233" max="10233" width="35.75" style="3" customWidth="1"/>
    <col min="10234" max="10234" width="19.625" style="3" customWidth="1"/>
    <col min="10235" max="10235" width="27.875" style="3" customWidth="1"/>
    <col min="10236" max="10484" width="14.5" style="3"/>
    <col min="10485" max="10485" width="8.375" style="3" customWidth="1"/>
    <col min="10486" max="10486" width="17" style="3" customWidth="1"/>
    <col min="10487" max="10487" width="18.125" style="3" customWidth="1"/>
    <col min="10488" max="10488" width="22.375" style="3" customWidth="1"/>
    <col min="10489" max="10489" width="35.75" style="3" customWidth="1"/>
    <col min="10490" max="10490" width="19.625" style="3" customWidth="1"/>
    <col min="10491" max="10491" width="27.875" style="3" customWidth="1"/>
    <col min="10492" max="10740" width="14.5" style="3"/>
    <col min="10741" max="10741" width="8.375" style="3" customWidth="1"/>
    <col min="10742" max="10742" width="17" style="3" customWidth="1"/>
    <col min="10743" max="10743" width="18.125" style="3" customWidth="1"/>
    <col min="10744" max="10744" width="22.375" style="3" customWidth="1"/>
    <col min="10745" max="10745" width="35.75" style="3" customWidth="1"/>
    <col min="10746" max="10746" width="19.625" style="3" customWidth="1"/>
    <col min="10747" max="10747" width="27.875" style="3" customWidth="1"/>
    <col min="10748" max="10996" width="14.5" style="3"/>
    <col min="10997" max="10997" width="8.375" style="3" customWidth="1"/>
    <col min="10998" max="10998" width="17" style="3" customWidth="1"/>
    <col min="10999" max="10999" width="18.125" style="3" customWidth="1"/>
    <col min="11000" max="11000" width="22.375" style="3" customWidth="1"/>
    <col min="11001" max="11001" width="35.75" style="3" customWidth="1"/>
    <col min="11002" max="11002" width="19.625" style="3" customWidth="1"/>
    <col min="11003" max="11003" width="27.875" style="3" customWidth="1"/>
    <col min="11004" max="11252" width="14.5" style="3"/>
    <col min="11253" max="11253" width="8.375" style="3" customWidth="1"/>
    <col min="11254" max="11254" width="17" style="3" customWidth="1"/>
    <col min="11255" max="11255" width="18.125" style="3" customWidth="1"/>
    <col min="11256" max="11256" width="22.375" style="3" customWidth="1"/>
    <col min="11257" max="11257" width="35.75" style="3" customWidth="1"/>
    <col min="11258" max="11258" width="19.625" style="3" customWidth="1"/>
    <col min="11259" max="11259" width="27.875" style="3" customWidth="1"/>
    <col min="11260" max="11508" width="14.5" style="3"/>
    <col min="11509" max="11509" width="8.375" style="3" customWidth="1"/>
    <col min="11510" max="11510" width="17" style="3" customWidth="1"/>
    <col min="11511" max="11511" width="18.125" style="3" customWidth="1"/>
    <col min="11512" max="11512" width="22.375" style="3" customWidth="1"/>
    <col min="11513" max="11513" width="35.75" style="3" customWidth="1"/>
    <col min="11514" max="11514" width="19.625" style="3" customWidth="1"/>
    <col min="11515" max="11515" width="27.875" style="3" customWidth="1"/>
    <col min="11516" max="11764" width="14.5" style="3"/>
    <col min="11765" max="11765" width="8.375" style="3" customWidth="1"/>
    <col min="11766" max="11766" width="17" style="3" customWidth="1"/>
    <col min="11767" max="11767" width="18.125" style="3" customWidth="1"/>
    <col min="11768" max="11768" width="22.375" style="3" customWidth="1"/>
    <col min="11769" max="11769" width="35.75" style="3" customWidth="1"/>
    <col min="11770" max="11770" width="19.625" style="3" customWidth="1"/>
    <col min="11771" max="11771" width="27.875" style="3" customWidth="1"/>
    <col min="11772" max="12020" width="14.5" style="3"/>
    <col min="12021" max="12021" width="8.375" style="3" customWidth="1"/>
    <col min="12022" max="12022" width="17" style="3" customWidth="1"/>
    <col min="12023" max="12023" width="18.125" style="3" customWidth="1"/>
    <col min="12024" max="12024" width="22.375" style="3" customWidth="1"/>
    <col min="12025" max="12025" width="35.75" style="3" customWidth="1"/>
    <col min="12026" max="12026" width="19.625" style="3" customWidth="1"/>
    <col min="12027" max="12027" width="27.875" style="3" customWidth="1"/>
    <col min="12028" max="12276" width="14.5" style="3"/>
    <col min="12277" max="12277" width="8.375" style="3" customWidth="1"/>
    <col min="12278" max="12278" width="17" style="3" customWidth="1"/>
    <col min="12279" max="12279" width="18.125" style="3" customWidth="1"/>
    <col min="12280" max="12280" width="22.375" style="3" customWidth="1"/>
    <col min="12281" max="12281" width="35.75" style="3" customWidth="1"/>
    <col min="12282" max="12282" width="19.625" style="3" customWidth="1"/>
    <col min="12283" max="12283" width="27.875" style="3" customWidth="1"/>
    <col min="12284" max="12532" width="14.5" style="3"/>
    <col min="12533" max="12533" width="8.375" style="3" customWidth="1"/>
    <col min="12534" max="12534" width="17" style="3" customWidth="1"/>
    <col min="12535" max="12535" width="18.125" style="3" customWidth="1"/>
    <col min="12536" max="12536" width="22.375" style="3" customWidth="1"/>
    <col min="12537" max="12537" width="35.75" style="3" customWidth="1"/>
    <col min="12538" max="12538" width="19.625" style="3" customWidth="1"/>
    <col min="12539" max="12539" width="27.875" style="3" customWidth="1"/>
    <col min="12540" max="12788" width="14.5" style="3"/>
    <col min="12789" max="12789" width="8.375" style="3" customWidth="1"/>
    <col min="12790" max="12790" width="17" style="3" customWidth="1"/>
    <col min="12791" max="12791" width="18.125" style="3" customWidth="1"/>
    <col min="12792" max="12792" width="22.375" style="3" customWidth="1"/>
    <col min="12793" max="12793" width="35.75" style="3" customWidth="1"/>
    <col min="12794" max="12794" width="19.625" style="3" customWidth="1"/>
    <col min="12795" max="12795" width="27.875" style="3" customWidth="1"/>
    <col min="12796" max="13044" width="14.5" style="3"/>
    <col min="13045" max="13045" width="8.375" style="3" customWidth="1"/>
    <col min="13046" max="13046" width="17" style="3" customWidth="1"/>
    <col min="13047" max="13047" width="18.125" style="3" customWidth="1"/>
    <col min="13048" max="13048" width="22.375" style="3" customWidth="1"/>
    <col min="13049" max="13049" width="35.75" style="3" customWidth="1"/>
    <col min="13050" max="13050" width="19.625" style="3" customWidth="1"/>
    <col min="13051" max="13051" width="27.875" style="3" customWidth="1"/>
    <col min="13052" max="13300" width="14.5" style="3"/>
    <col min="13301" max="13301" width="8.375" style="3" customWidth="1"/>
    <col min="13302" max="13302" width="17" style="3" customWidth="1"/>
    <col min="13303" max="13303" width="18.125" style="3" customWidth="1"/>
    <col min="13304" max="13304" width="22.375" style="3" customWidth="1"/>
    <col min="13305" max="13305" width="35.75" style="3" customWidth="1"/>
    <col min="13306" max="13306" width="19.625" style="3" customWidth="1"/>
    <col min="13307" max="13307" width="27.875" style="3" customWidth="1"/>
    <col min="13308" max="13556" width="14.5" style="3"/>
    <col min="13557" max="13557" width="8.375" style="3" customWidth="1"/>
    <col min="13558" max="13558" width="17" style="3" customWidth="1"/>
    <col min="13559" max="13559" width="18.125" style="3" customWidth="1"/>
    <col min="13560" max="13560" width="22.375" style="3" customWidth="1"/>
    <col min="13561" max="13561" width="35.75" style="3" customWidth="1"/>
    <col min="13562" max="13562" width="19.625" style="3" customWidth="1"/>
    <col min="13563" max="13563" width="27.875" style="3" customWidth="1"/>
    <col min="13564" max="13812" width="14.5" style="3"/>
    <col min="13813" max="13813" width="8.375" style="3" customWidth="1"/>
    <col min="13814" max="13814" width="17" style="3" customWidth="1"/>
    <col min="13815" max="13815" width="18.125" style="3" customWidth="1"/>
    <col min="13816" max="13816" width="22.375" style="3" customWidth="1"/>
    <col min="13817" max="13817" width="35.75" style="3" customWidth="1"/>
    <col min="13818" max="13818" width="19.625" style="3" customWidth="1"/>
    <col min="13819" max="13819" width="27.875" style="3" customWidth="1"/>
    <col min="13820" max="14068" width="14.5" style="3"/>
    <col min="14069" max="14069" width="8.375" style="3" customWidth="1"/>
    <col min="14070" max="14070" width="17" style="3" customWidth="1"/>
    <col min="14071" max="14071" width="18.125" style="3" customWidth="1"/>
    <col min="14072" max="14072" width="22.375" style="3" customWidth="1"/>
    <col min="14073" max="14073" width="35.75" style="3" customWidth="1"/>
    <col min="14074" max="14074" width="19.625" style="3" customWidth="1"/>
    <col min="14075" max="14075" width="27.875" style="3" customWidth="1"/>
    <col min="14076" max="14324" width="14.5" style="3"/>
    <col min="14325" max="14325" width="8.375" style="3" customWidth="1"/>
    <col min="14326" max="14326" width="17" style="3" customWidth="1"/>
    <col min="14327" max="14327" width="18.125" style="3" customWidth="1"/>
    <col min="14328" max="14328" width="22.375" style="3" customWidth="1"/>
    <col min="14329" max="14329" width="35.75" style="3" customWidth="1"/>
    <col min="14330" max="14330" width="19.625" style="3" customWidth="1"/>
    <col min="14331" max="14331" width="27.875" style="3" customWidth="1"/>
    <col min="14332" max="14580" width="14.5" style="3"/>
    <col min="14581" max="14581" width="8.375" style="3" customWidth="1"/>
    <col min="14582" max="14582" width="17" style="3" customWidth="1"/>
    <col min="14583" max="14583" width="18.125" style="3" customWidth="1"/>
    <col min="14584" max="14584" width="22.375" style="3" customWidth="1"/>
    <col min="14585" max="14585" width="35.75" style="3" customWidth="1"/>
    <col min="14586" max="14586" width="19.625" style="3" customWidth="1"/>
    <col min="14587" max="14587" width="27.875" style="3" customWidth="1"/>
    <col min="14588" max="14836" width="14.5" style="3"/>
    <col min="14837" max="14837" width="8.375" style="3" customWidth="1"/>
    <col min="14838" max="14838" width="17" style="3" customWidth="1"/>
    <col min="14839" max="14839" width="18.125" style="3" customWidth="1"/>
    <col min="14840" max="14840" width="22.375" style="3" customWidth="1"/>
    <col min="14841" max="14841" width="35.75" style="3" customWidth="1"/>
    <col min="14842" max="14842" width="19.625" style="3" customWidth="1"/>
    <col min="14843" max="14843" width="27.875" style="3" customWidth="1"/>
    <col min="14844" max="15092" width="14.5" style="3"/>
    <col min="15093" max="15093" width="8.375" style="3" customWidth="1"/>
    <col min="15094" max="15094" width="17" style="3" customWidth="1"/>
    <col min="15095" max="15095" width="18.125" style="3" customWidth="1"/>
    <col min="15096" max="15096" width="22.375" style="3" customWidth="1"/>
    <col min="15097" max="15097" width="35.75" style="3" customWidth="1"/>
    <col min="15098" max="15098" width="19.625" style="3" customWidth="1"/>
    <col min="15099" max="15099" width="27.875" style="3" customWidth="1"/>
    <col min="15100" max="15348" width="14.5" style="3"/>
    <col min="15349" max="15349" width="8.375" style="3" customWidth="1"/>
    <col min="15350" max="15350" width="17" style="3" customWidth="1"/>
    <col min="15351" max="15351" width="18.125" style="3" customWidth="1"/>
    <col min="15352" max="15352" width="22.375" style="3" customWidth="1"/>
    <col min="15353" max="15353" width="35.75" style="3" customWidth="1"/>
    <col min="15354" max="15354" width="19.625" style="3" customWidth="1"/>
    <col min="15355" max="15355" width="27.875" style="3" customWidth="1"/>
    <col min="15356" max="15604" width="14.5" style="3"/>
    <col min="15605" max="15605" width="8.375" style="3" customWidth="1"/>
    <col min="15606" max="15606" width="17" style="3" customWidth="1"/>
    <col min="15607" max="15607" width="18.125" style="3" customWidth="1"/>
    <col min="15608" max="15608" width="22.375" style="3" customWidth="1"/>
    <col min="15609" max="15609" width="35.75" style="3" customWidth="1"/>
    <col min="15610" max="15610" width="19.625" style="3" customWidth="1"/>
    <col min="15611" max="15611" width="27.875" style="3" customWidth="1"/>
    <col min="15612" max="15860" width="14.5" style="3"/>
    <col min="15861" max="15861" width="8.375" style="3" customWidth="1"/>
    <col min="15862" max="15862" width="17" style="3" customWidth="1"/>
    <col min="15863" max="15863" width="18.125" style="3" customWidth="1"/>
    <col min="15864" max="15864" width="22.375" style="3" customWidth="1"/>
    <col min="15865" max="15865" width="35.75" style="3" customWidth="1"/>
    <col min="15866" max="15866" width="19.625" style="3" customWidth="1"/>
    <col min="15867" max="15867" width="27.875" style="3" customWidth="1"/>
    <col min="15868" max="16116" width="14.5" style="3"/>
    <col min="16117" max="16117" width="8.375" style="3" customWidth="1"/>
    <col min="16118" max="16118" width="17" style="3" customWidth="1"/>
    <col min="16119" max="16119" width="18.125" style="3" customWidth="1"/>
    <col min="16120" max="16120" width="22.375" style="3" customWidth="1"/>
    <col min="16121" max="16121" width="35.75" style="3" customWidth="1"/>
    <col min="16122" max="16122" width="19.625" style="3" customWidth="1"/>
    <col min="16123" max="16123" width="27.875" style="3" customWidth="1"/>
    <col min="16124" max="16384" width="14.5" style="3"/>
  </cols>
  <sheetData>
    <row r="1" spans="1:11" ht="66" customHeight="1">
      <c r="A1" s="4" t="s">
        <v>41</v>
      </c>
      <c r="B1" s="4" t="s">
        <v>1</v>
      </c>
      <c r="C1" s="68" t="s">
        <v>0</v>
      </c>
      <c r="D1" s="68" t="s">
        <v>610</v>
      </c>
      <c r="E1" s="42" t="s">
        <v>3019</v>
      </c>
      <c r="F1" s="68" t="s">
        <v>2495</v>
      </c>
      <c r="G1" s="4" t="s">
        <v>3020</v>
      </c>
      <c r="H1" s="10" t="s">
        <v>621</v>
      </c>
      <c r="I1" s="10" t="s">
        <v>622</v>
      </c>
      <c r="J1" s="10" t="s">
        <v>623</v>
      </c>
      <c r="K1" s="15" t="s">
        <v>624</v>
      </c>
    </row>
    <row r="2" spans="1:11" ht="20.100000000000001" hidden="1" customHeight="1">
      <c r="A2" s="2"/>
      <c r="B2" s="2" t="s">
        <v>7</v>
      </c>
      <c r="C2" s="69" t="s">
        <v>42</v>
      </c>
      <c r="D2" s="69" t="s">
        <v>43</v>
      </c>
      <c r="E2" s="69" t="s">
        <v>2496</v>
      </c>
      <c r="F2" s="69" t="s">
        <v>2497</v>
      </c>
      <c r="G2" s="2" t="str">
        <f ca="1">IF(EDATE(F2,36)&lt;=TODAY(),"是","否")</f>
        <v>是</v>
      </c>
      <c r="H2" s="2" t="s">
        <v>3038</v>
      </c>
      <c r="I2" s="2"/>
      <c r="J2" s="2"/>
      <c r="K2" s="6">
        <f>SUMIF('訓練時數(1150515更新)'!A:A,C2,'訓練時數(1150515更新)'!D:D)</f>
        <v>3</v>
      </c>
    </row>
    <row r="3" spans="1:11" ht="20.100000000000001" hidden="1" customHeight="1">
      <c r="A3" s="2"/>
      <c r="B3" s="2" t="s">
        <v>7</v>
      </c>
      <c r="C3" s="69" t="s">
        <v>313</v>
      </c>
      <c r="D3" s="69" t="s">
        <v>27</v>
      </c>
      <c r="E3" s="69" t="s">
        <v>2498</v>
      </c>
      <c r="F3" s="69" t="s">
        <v>2499</v>
      </c>
      <c r="G3" s="2" t="str">
        <f t="shared" ref="G3:G64" ca="1" si="0">IF(EDATE(F3,36)&lt;=TODAY(),"是","否")</f>
        <v>是</v>
      </c>
      <c r="H3" s="2" t="s">
        <v>3038</v>
      </c>
      <c r="I3" s="2"/>
      <c r="J3" s="2"/>
      <c r="K3" s="6">
        <f>SUMIF('訓練時數(1150515更新)'!A:A,C3,'訓練時數(1150515更新)'!D:D)</f>
        <v>3</v>
      </c>
    </row>
    <row r="4" spans="1:11" ht="20.100000000000001" hidden="1" customHeight="1">
      <c r="A4" s="2"/>
      <c r="B4" s="2" t="s">
        <v>7</v>
      </c>
      <c r="C4" s="69" t="s">
        <v>48</v>
      </c>
      <c r="D4" s="69" t="s">
        <v>2500</v>
      </c>
      <c r="E4" s="69" t="s">
        <v>2501</v>
      </c>
      <c r="F4" s="69" t="s">
        <v>2502</v>
      </c>
      <c r="G4" s="2" t="str">
        <f t="shared" ca="1" si="0"/>
        <v>是</v>
      </c>
      <c r="H4" s="2" t="s">
        <v>3038</v>
      </c>
      <c r="I4" s="2"/>
      <c r="J4" s="2"/>
      <c r="K4" s="6">
        <f>SUMIF('訓練時數(1150515更新)'!A:A,C4,'訓練時數(1150515更新)'!D:D)</f>
        <v>3</v>
      </c>
    </row>
    <row r="5" spans="1:11" ht="20.100000000000001" hidden="1" customHeight="1">
      <c r="A5" s="2"/>
      <c r="B5" s="2" t="s">
        <v>7</v>
      </c>
      <c r="C5" s="69" t="s">
        <v>134</v>
      </c>
      <c r="D5" s="69" t="s">
        <v>2500</v>
      </c>
      <c r="E5" s="69" t="s">
        <v>2503</v>
      </c>
      <c r="F5" s="69" t="s">
        <v>2504</v>
      </c>
      <c r="G5" s="2" t="str">
        <f t="shared" ca="1" si="0"/>
        <v>是</v>
      </c>
      <c r="H5" s="2" t="s">
        <v>3038</v>
      </c>
      <c r="I5" s="2"/>
      <c r="J5" s="2"/>
      <c r="K5" s="6">
        <f>SUMIF('訓練時數(1150515更新)'!A:A,C5,'訓練時數(1150515更新)'!D:D)</f>
        <v>8</v>
      </c>
    </row>
    <row r="6" spans="1:11" ht="20.100000000000001" hidden="1" customHeight="1">
      <c r="A6" s="2"/>
      <c r="B6" s="2" t="s">
        <v>7</v>
      </c>
      <c r="C6" s="69" t="s">
        <v>26</v>
      </c>
      <c r="D6" s="69" t="s">
        <v>2500</v>
      </c>
      <c r="E6" s="69" t="s">
        <v>2505</v>
      </c>
      <c r="F6" s="69" t="s">
        <v>2506</v>
      </c>
      <c r="G6" s="2" t="str">
        <f t="shared" ca="1" si="0"/>
        <v>否</v>
      </c>
      <c r="H6" s="2" t="s">
        <v>3038</v>
      </c>
      <c r="I6" s="2"/>
      <c r="J6" s="2"/>
      <c r="K6" s="6">
        <f>SUMIF('訓練時數(1150515更新)'!A:A,C6,'訓練時數(1150515更新)'!D:D)</f>
        <v>3</v>
      </c>
    </row>
    <row r="7" spans="1:11" ht="20.100000000000001" hidden="1" customHeight="1">
      <c r="A7" s="4"/>
      <c r="B7" s="4"/>
      <c r="C7" s="69" t="s">
        <v>778</v>
      </c>
      <c r="D7" s="69" t="s">
        <v>2507</v>
      </c>
      <c r="E7" s="69" t="s">
        <v>2501</v>
      </c>
      <c r="F7" s="69" t="s">
        <v>2508</v>
      </c>
      <c r="G7" s="2" t="str">
        <f t="shared" ca="1" si="0"/>
        <v>是</v>
      </c>
      <c r="H7" s="2" t="s">
        <v>3038</v>
      </c>
      <c r="I7" s="39"/>
      <c r="J7" s="39"/>
      <c r="K7" s="6">
        <f>SUMIF('訓練時數(1150515更新)'!A:A,C7,'訓練時數(1150515更新)'!D:D)</f>
        <v>2</v>
      </c>
    </row>
    <row r="8" spans="1:11" ht="20.100000000000001" hidden="1" customHeight="1">
      <c r="A8" s="2"/>
      <c r="B8" s="2" t="s">
        <v>50</v>
      </c>
      <c r="C8" s="69" t="s">
        <v>46</v>
      </c>
      <c r="D8" s="69" t="s">
        <v>2507</v>
      </c>
      <c r="E8" s="69" t="s">
        <v>2509</v>
      </c>
      <c r="F8" s="69" t="s">
        <v>2510</v>
      </c>
      <c r="G8" s="2" t="str">
        <f t="shared" ca="1" si="0"/>
        <v>是</v>
      </c>
      <c r="H8" s="2" t="s">
        <v>3038</v>
      </c>
      <c r="I8" s="2"/>
      <c r="J8" s="2"/>
      <c r="K8" s="6">
        <f>SUMIF('訓練時數(1150515更新)'!A:A,C8,'訓練時數(1150515更新)'!D:D)</f>
        <v>3</v>
      </c>
    </row>
    <row r="9" spans="1:11" ht="20.100000000000001" hidden="1" customHeight="1">
      <c r="A9" s="2"/>
      <c r="B9" s="2" t="s">
        <v>50</v>
      </c>
      <c r="C9" s="69" t="s">
        <v>49</v>
      </c>
      <c r="D9" s="69" t="s">
        <v>2507</v>
      </c>
      <c r="E9" s="69" t="s">
        <v>2505</v>
      </c>
      <c r="F9" s="69" t="s">
        <v>2511</v>
      </c>
      <c r="G9" s="2" t="str">
        <f t="shared" ca="1" si="0"/>
        <v>否</v>
      </c>
      <c r="H9" s="2" t="s">
        <v>3038</v>
      </c>
      <c r="I9" s="2"/>
      <c r="J9" s="2"/>
      <c r="K9" s="6">
        <f>SUMIF('訓練時數(1150515更新)'!A:A,C9,'訓練時數(1150515更新)'!D:D)</f>
        <v>3</v>
      </c>
    </row>
    <row r="10" spans="1:11" ht="20.100000000000001" hidden="1" customHeight="1">
      <c r="A10" s="2"/>
      <c r="B10" s="2" t="s">
        <v>50</v>
      </c>
      <c r="C10" s="69" t="s">
        <v>276</v>
      </c>
      <c r="D10" s="69" t="s">
        <v>502</v>
      </c>
      <c r="E10" s="69" t="s">
        <v>2512</v>
      </c>
      <c r="F10" s="69" t="s">
        <v>2497</v>
      </c>
      <c r="G10" s="2" t="str">
        <f t="shared" ca="1" si="0"/>
        <v>是</v>
      </c>
      <c r="H10" s="2" t="s">
        <v>3038</v>
      </c>
      <c r="I10" s="2"/>
      <c r="J10" s="2"/>
      <c r="K10" s="6">
        <f>SUMIF('訓練時數(1150515更新)'!A:A,C10,'訓練時數(1150515更新)'!D:D)</f>
        <v>5</v>
      </c>
    </row>
    <row r="11" spans="1:11" ht="20.100000000000001" hidden="1" customHeight="1">
      <c r="A11" s="2"/>
      <c r="B11" s="8" t="s">
        <v>5</v>
      </c>
      <c r="C11" s="69" t="s">
        <v>319</v>
      </c>
      <c r="D11" s="69" t="s">
        <v>2513</v>
      </c>
      <c r="E11" s="69" t="s">
        <v>2514</v>
      </c>
      <c r="F11" s="69" t="s">
        <v>2515</v>
      </c>
      <c r="G11" s="2" t="str">
        <f t="shared" ca="1" si="0"/>
        <v>否</v>
      </c>
      <c r="H11" s="2" t="s">
        <v>3038</v>
      </c>
      <c r="I11" s="9"/>
      <c r="J11" s="9"/>
      <c r="K11" s="6">
        <f>SUMIF('訓練時數(1150515更新)'!A:A,C11,'訓練時數(1150515更新)'!D:D)</f>
        <v>3</v>
      </c>
    </row>
    <row r="12" spans="1:11" ht="20.100000000000001" hidden="1" customHeight="1">
      <c r="A12" s="2"/>
      <c r="B12" s="8" t="s">
        <v>40</v>
      </c>
      <c r="C12" s="69" t="s">
        <v>44</v>
      </c>
      <c r="D12" s="69" t="s">
        <v>2513</v>
      </c>
      <c r="E12" s="69" t="s">
        <v>2505</v>
      </c>
      <c r="F12" s="69" t="s">
        <v>2516</v>
      </c>
      <c r="G12" s="2" t="str">
        <f t="shared" ca="1" si="0"/>
        <v>否</v>
      </c>
      <c r="H12" s="2" t="s">
        <v>3038</v>
      </c>
      <c r="I12" s="9"/>
      <c r="J12" s="9"/>
      <c r="K12" s="6">
        <f>SUMIF('訓練時數(1150515更新)'!A:A,C12,'訓練時數(1150515更新)'!D:D)</f>
        <v>6</v>
      </c>
    </row>
    <row r="13" spans="1:11" ht="20.100000000000001" hidden="1" customHeight="1">
      <c r="A13" s="4"/>
      <c r="B13" s="4"/>
      <c r="C13" s="69" t="s">
        <v>35</v>
      </c>
      <c r="D13" s="69" t="s">
        <v>2517</v>
      </c>
      <c r="E13" s="69" t="s">
        <v>2518</v>
      </c>
      <c r="F13" s="69" t="s">
        <v>2515</v>
      </c>
      <c r="G13" s="2" t="str">
        <f t="shared" ca="1" si="0"/>
        <v>否</v>
      </c>
      <c r="H13" s="2" t="s">
        <v>3038</v>
      </c>
      <c r="I13" s="40"/>
      <c r="J13" s="40"/>
      <c r="K13" s="6">
        <f>SUMIF('訓練時數(1150515更新)'!A:A,C13,'訓練時數(1150515更新)'!D:D)</f>
        <v>3</v>
      </c>
    </row>
    <row r="14" spans="1:11" ht="20.100000000000001" hidden="1" customHeight="1">
      <c r="A14" s="2"/>
      <c r="B14" s="2" t="s">
        <v>3</v>
      </c>
      <c r="C14" s="69" t="s">
        <v>3032</v>
      </c>
      <c r="D14" s="69" t="s">
        <v>25</v>
      </c>
      <c r="E14" s="69" t="s">
        <v>2519</v>
      </c>
      <c r="F14" s="69" t="s">
        <v>2520</v>
      </c>
      <c r="G14" s="2" t="str">
        <f t="shared" ca="1" si="0"/>
        <v>否</v>
      </c>
      <c r="H14" s="2" t="s">
        <v>3037</v>
      </c>
      <c r="I14" s="2"/>
      <c r="J14" s="2"/>
      <c r="K14" s="6">
        <f>SUMIF('訓練時數(1150515更新)'!A:A,C14,'訓練時數(1150515更新)'!D:D)</f>
        <v>1</v>
      </c>
    </row>
    <row r="15" spans="1:11" ht="20.100000000000001" hidden="1" customHeight="1">
      <c r="A15" s="2"/>
      <c r="B15" s="2" t="s">
        <v>3</v>
      </c>
      <c r="C15" s="69" t="s">
        <v>52</v>
      </c>
      <c r="D15" s="69" t="s">
        <v>25</v>
      </c>
      <c r="E15" s="69" t="s">
        <v>2521</v>
      </c>
      <c r="F15" s="69" t="s">
        <v>2522</v>
      </c>
      <c r="G15" s="2" t="str">
        <f t="shared" ca="1" si="0"/>
        <v>是</v>
      </c>
      <c r="H15" s="2" t="s">
        <v>3038</v>
      </c>
      <c r="I15" s="2"/>
      <c r="J15" s="2"/>
      <c r="K15" s="6">
        <f>SUMIF('訓練時數(1150515更新)'!A:A,C15,'訓練時數(1150515更新)'!D:D)</f>
        <v>3</v>
      </c>
    </row>
    <row r="16" spans="1:11" ht="20.100000000000001" hidden="1" customHeight="1">
      <c r="A16" s="2"/>
      <c r="B16" s="2" t="s">
        <v>3</v>
      </c>
      <c r="C16" s="69" t="s">
        <v>51</v>
      </c>
      <c r="D16" s="69" t="s">
        <v>25</v>
      </c>
      <c r="E16" s="69" t="s">
        <v>2503</v>
      </c>
      <c r="F16" s="69" t="s">
        <v>2523</v>
      </c>
      <c r="G16" s="2" t="str">
        <f t="shared" ca="1" si="0"/>
        <v>是</v>
      </c>
      <c r="H16" s="2" t="s">
        <v>3038</v>
      </c>
      <c r="I16" s="2"/>
      <c r="J16" s="2"/>
      <c r="K16" s="6">
        <f>SUMIF('訓練時數(1150515更新)'!A:A,C16,'訓練時數(1150515更新)'!D:D)</f>
        <v>3</v>
      </c>
    </row>
    <row r="17" spans="1:11" ht="20.100000000000001" hidden="1" customHeight="1">
      <c r="A17" s="2"/>
      <c r="B17" s="2" t="s">
        <v>3</v>
      </c>
      <c r="C17" s="69" t="s">
        <v>53</v>
      </c>
      <c r="D17" s="69" t="s">
        <v>25</v>
      </c>
      <c r="E17" s="69" t="s">
        <v>2509</v>
      </c>
      <c r="F17" s="69" t="s">
        <v>2516</v>
      </c>
      <c r="G17" s="2" t="str">
        <f t="shared" ca="1" si="0"/>
        <v>否</v>
      </c>
      <c r="H17" s="2" t="s">
        <v>3038</v>
      </c>
      <c r="I17" s="2"/>
      <c r="J17" s="2"/>
      <c r="K17" s="6">
        <f>SUMIF('訓練時數(1150515更新)'!A:A,C17,'訓練時數(1150515更新)'!D:D)</f>
        <v>5</v>
      </c>
    </row>
    <row r="18" spans="1:11" ht="20.100000000000001" hidden="1" customHeight="1">
      <c r="A18" s="2"/>
      <c r="B18" s="2" t="s">
        <v>3</v>
      </c>
      <c r="C18" s="69" t="s">
        <v>2524</v>
      </c>
      <c r="D18" s="69" t="s">
        <v>25</v>
      </c>
      <c r="E18" s="69" t="s">
        <v>2509</v>
      </c>
      <c r="F18" s="69" t="s">
        <v>2525</v>
      </c>
      <c r="G18" s="2" t="str">
        <f t="shared" ca="1" si="0"/>
        <v>否</v>
      </c>
      <c r="H18" s="2" t="s">
        <v>3037</v>
      </c>
      <c r="I18" s="2"/>
      <c r="J18" s="2"/>
      <c r="K18" s="6">
        <f>SUMIF('訓練時數(1150515更新)'!A:A,C18,'訓練時數(1150515更新)'!D:D)</f>
        <v>3</v>
      </c>
    </row>
    <row r="19" spans="1:11" ht="20.100000000000001" hidden="1" customHeight="1">
      <c r="A19" s="2"/>
      <c r="B19" s="2" t="s">
        <v>3</v>
      </c>
      <c r="C19" s="69" t="s">
        <v>24</v>
      </c>
      <c r="D19" s="69" t="s">
        <v>25</v>
      </c>
      <c r="E19" s="69" t="s">
        <v>2526</v>
      </c>
      <c r="F19" s="69" t="s">
        <v>2527</v>
      </c>
      <c r="G19" s="2" t="str">
        <f t="shared" ca="1" si="0"/>
        <v>否</v>
      </c>
      <c r="H19" s="2" t="s">
        <v>3038</v>
      </c>
      <c r="I19" s="2"/>
      <c r="J19" s="2"/>
      <c r="K19" s="6">
        <f>SUMIF('訓練時數(1150515更新)'!A:A,C19,'訓練時數(1150515更新)'!D:D)</f>
        <v>3</v>
      </c>
    </row>
    <row r="20" spans="1:11" ht="20.100000000000001" hidden="1" customHeight="1">
      <c r="A20" s="2"/>
      <c r="B20" s="2" t="s">
        <v>3</v>
      </c>
      <c r="C20" s="69" t="s">
        <v>2528</v>
      </c>
      <c r="D20" s="69" t="s">
        <v>25</v>
      </c>
      <c r="E20" s="69" t="s">
        <v>2529</v>
      </c>
      <c r="F20" s="69" t="s">
        <v>2530</v>
      </c>
      <c r="G20" s="2" t="str">
        <f t="shared" ca="1" si="0"/>
        <v>否</v>
      </c>
      <c r="H20" s="2" t="s">
        <v>3038</v>
      </c>
      <c r="I20" s="2"/>
      <c r="J20" s="2"/>
      <c r="K20" s="6">
        <f>SUMIF('訓練時數(1150515更新)'!A:A,C20,'訓練時數(1150515更新)'!D:D)</f>
        <v>3</v>
      </c>
    </row>
    <row r="21" spans="1:11" ht="20.100000000000001" hidden="1" customHeight="1">
      <c r="A21" s="2"/>
      <c r="B21" s="2" t="s">
        <v>3</v>
      </c>
      <c r="C21" s="69" t="s">
        <v>344</v>
      </c>
      <c r="D21" s="69" t="s">
        <v>2531</v>
      </c>
      <c r="E21" s="69" t="s">
        <v>2519</v>
      </c>
      <c r="F21" s="69" t="s">
        <v>2532</v>
      </c>
      <c r="G21" s="2" t="str">
        <f t="shared" ca="1" si="0"/>
        <v>是</v>
      </c>
      <c r="H21" s="2" t="s">
        <v>3038</v>
      </c>
      <c r="I21" s="2"/>
      <c r="J21" s="2"/>
      <c r="K21" s="6">
        <f>SUMIF('訓練時數(1150515更新)'!A:A,C21,'訓練時數(1150515更新)'!D:D)</f>
        <v>5</v>
      </c>
    </row>
    <row r="22" spans="1:11" ht="20.100000000000001" hidden="1" customHeight="1">
      <c r="A22" s="2"/>
      <c r="B22" s="2" t="s">
        <v>3</v>
      </c>
      <c r="C22" s="69" t="s">
        <v>34</v>
      </c>
      <c r="D22" s="69" t="s">
        <v>2531</v>
      </c>
      <c r="E22" s="69" t="s">
        <v>2533</v>
      </c>
      <c r="F22" s="69" t="s">
        <v>2534</v>
      </c>
      <c r="G22" s="2" t="str">
        <f t="shared" ca="1" si="0"/>
        <v>否</v>
      </c>
      <c r="H22" s="2" t="s">
        <v>3038</v>
      </c>
      <c r="I22" s="2"/>
      <c r="J22" s="2"/>
      <c r="K22" s="6">
        <f>SUMIF('訓練時數(1150515更新)'!A:A,C22,'訓練時數(1150515更新)'!D:D)</f>
        <v>3</v>
      </c>
    </row>
    <row r="23" spans="1:11" ht="20.100000000000001" hidden="1" customHeight="1">
      <c r="A23" s="2"/>
      <c r="B23" s="2" t="s">
        <v>3</v>
      </c>
      <c r="C23" s="69" t="s">
        <v>55</v>
      </c>
      <c r="D23" s="69" t="s">
        <v>56</v>
      </c>
      <c r="E23" s="69" t="s">
        <v>2519</v>
      </c>
      <c r="F23" s="69" t="s">
        <v>2535</v>
      </c>
      <c r="G23" s="2" t="str">
        <f t="shared" ca="1" si="0"/>
        <v>是</v>
      </c>
      <c r="H23" s="2" t="s">
        <v>3038</v>
      </c>
      <c r="I23" s="2"/>
      <c r="J23" s="2"/>
      <c r="K23" s="6">
        <f>SUMIF('訓練時數(1150515更新)'!A:A,C23,'訓練時數(1150515更新)'!D:D)</f>
        <v>3</v>
      </c>
    </row>
    <row r="24" spans="1:11" ht="20.100000000000001" hidden="1" customHeight="1">
      <c r="A24" s="2"/>
      <c r="B24" s="2" t="s">
        <v>3</v>
      </c>
      <c r="C24" s="69" t="s">
        <v>61</v>
      </c>
      <c r="D24" s="69" t="s">
        <v>2536</v>
      </c>
      <c r="E24" s="69" t="s">
        <v>2501</v>
      </c>
      <c r="F24" s="69" t="s">
        <v>2537</v>
      </c>
      <c r="G24" s="2" t="str">
        <f t="shared" ca="1" si="0"/>
        <v>是</v>
      </c>
      <c r="H24" s="2" t="s">
        <v>3038</v>
      </c>
      <c r="I24" s="2"/>
      <c r="J24" s="2"/>
      <c r="K24" s="6">
        <f>SUMIF('訓練時數(1150515更新)'!A:A,C24,'訓練時數(1150515更新)'!D:D)</f>
        <v>5</v>
      </c>
    </row>
    <row r="25" spans="1:11" ht="20.100000000000001" hidden="1" customHeight="1">
      <c r="A25" s="2"/>
      <c r="B25" s="2" t="s">
        <v>3</v>
      </c>
      <c r="C25" s="69" t="s">
        <v>58</v>
      </c>
      <c r="D25" s="69" t="s">
        <v>2536</v>
      </c>
      <c r="E25" s="69" t="s">
        <v>2503</v>
      </c>
      <c r="F25" s="69" t="s">
        <v>2538</v>
      </c>
      <c r="G25" s="2" t="str">
        <f t="shared" ca="1" si="0"/>
        <v>是</v>
      </c>
      <c r="H25" s="2" t="s">
        <v>3038</v>
      </c>
      <c r="I25" s="2"/>
      <c r="J25" s="2"/>
      <c r="K25" s="6">
        <f>SUMIF('訓練時數(1150515更新)'!A:A,C25,'訓練時數(1150515更新)'!D:D)</f>
        <v>5</v>
      </c>
    </row>
    <row r="26" spans="1:11" ht="20.100000000000001" hidden="1" customHeight="1">
      <c r="A26" s="2"/>
      <c r="B26" s="2" t="s">
        <v>3</v>
      </c>
      <c r="C26" s="69" t="s">
        <v>59</v>
      </c>
      <c r="D26" s="69" t="s">
        <v>2536</v>
      </c>
      <c r="E26" s="69" t="s">
        <v>2509</v>
      </c>
      <c r="F26" s="69" t="s">
        <v>2539</v>
      </c>
      <c r="G26" s="2" t="str">
        <f t="shared" ca="1" si="0"/>
        <v>否</v>
      </c>
      <c r="H26" s="2" t="s">
        <v>3038</v>
      </c>
      <c r="I26" s="2"/>
      <c r="J26" s="2"/>
      <c r="K26" s="6">
        <f>SUMIF('訓練時數(1150515更新)'!A:A,C26,'訓練時數(1150515更新)'!D:D)</f>
        <v>3</v>
      </c>
    </row>
    <row r="27" spans="1:11" ht="20.100000000000001" hidden="1" customHeight="1">
      <c r="A27" s="2"/>
      <c r="B27" s="2" t="s">
        <v>7</v>
      </c>
      <c r="C27" s="69" t="s">
        <v>64</v>
      </c>
      <c r="D27" s="69" t="s">
        <v>2536</v>
      </c>
      <c r="E27" s="69" t="s">
        <v>2505</v>
      </c>
      <c r="F27" s="69" t="s">
        <v>2540</v>
      </c>
      <c r="G27" s="2" t="str">
        <f t="shared" ca="1" si="0"/>
        <v>是</v>
      </c>
      <c r="H27" s="2" t="s">
        <v>3038</v>
      </c>
      <c r="I27" s="2"/>
      <c r="J27" s="2"/>
      <c r="K27" s="6">
        <f>SUMIF('訓練時數(1150515更新)'!A:A,C27,'訓練時數(1150515更新)'!D:D)</f>
        <v>3</v>
      </c>
    </row>
    <row r="28" spans="1:11" ht="20.100000000000001" hidden="1" customHeight="1">
      <c r="A28" s="4"/>
      <c r="B28" s="4"/>
      <c r="C28" s="69" t="s">
        <v>57</v>
      </c>
      <c r="D28" s="69" t="s">
        <v>2541</v>
      </c>
      <c r="E28" s="69" t="s">
        <v>2501</v>
      </c>
      <c r="F28" s="69" t="s">
        <v>2542</v>
      </c>
      <c r="G28" s="2" t="str">
        <f t="shared" ca="1" si="0"/>
        <v>否</v>
      </c>
      <c r="H28" s="2" t="s">
        <v>3038</v>
      </c>
      <c r="I28" s="39"/>
      <c r="J28" s="39"/>
      <c r="K28" s="6">
        <f>SUMIF('訓練時數(1150515更新)'!A:A,C28,'訓練時數(1150515更新)'!D:D)</f>
        <v>3</v>
      </c>
    </row>
    <row r="29" spans="1:11" ht="20.100000000000001" hidden="1" customHeight="1">
      <c r="A29" s="4"/>
      <c r="B29" s="4"/>
      <c r="C29" s="69" t="s">
        <v>60</v>
      </c>
      <c r="D29" s="69" t="s">
        <v>2541</v>
      </c>
      <c r="E29" s="69" t="s">
        <v>2509</v>
      </c>
      <c r="F29" s="69" t="s">
        <v>2543</v>
      </c>
      <c r="G29" s="2" t="str">
        <f t="shared" ca="1" si="0"/>
        <v>是</v>
      </c>
      <c r="H29" s="2" t="s">
        <v>3038</v>
      </c>
      <c r="I29" s="39"/>
      <c r="J29" s="39"/>
      <c r="K29" s="6">
        <f>SUMIF('訓練時數(1150515更新)'!A:A,C29,'訓練時數(1150515更新)'!D:D)</f>
        <v>3</v>
      </c>
    </row>
    <row r="30" spans="1:11" ht="20.100000000000001" hidden="1" customHeight="1">
      <c r="A30" s="4"/>
      <c r="B30" s="4"/>
      <c r="C30" s="69" t="s">
        <v>62</v>
      </c>
      <c r="D30" s="69" t="s">
        <v>2541</v>
      </c>
      <c r="E30" s="69" t="s">
        <v>2509</v>
      </c>
      <c r="F30" s="69" t="s">
        <v>2544</v>
      </c>
      <c r="G30" s="2" t="str">
        <f t="shared" ca="1" si="0"/>
        <v>是</v>
      </c>
      <c r="H30" s="2" t="s">
        <v>3038</v>
      </c>
      <c r="I30" s="39"/>
      <c r="J30" s="39"/>
      <c r="K30" s="6">
        <f>SUMIF('訓練時數(1150515更新)'!A:A,C30,'訓練時數(1150515更新)'!D:D)</f>
        <v>5</v>
      </c>
    </row>
    <row r="31" spans="1:11" ht="20.100000000000001" hidden="1" customHeight="1">
      <c r="A31" s="4"/>
      <c r="B31" s="4"/>
      <c r="C31" s="69" t="s">
        <v>65</v>
      </c>
      <c r="D31" s="69" t="s">
        <v>2541</v>
      </c>
      <c r="E31" s="69" t="s">
        <v>2505</v>
      </c>
      <c r="F31" s="69" t="s">
        <v>2545</v>
      </c>
      <c r="G31" s="2" t="str">
        <f t="shared" ca="1" si="0"/>
        <v>否</v>
      </c>
      <c r="H31" s="2" t="s">
        <v>3038</v>
      </c>
      <c r="I31" s="39"/>
      <c r="J31" s="39"/>
      <c r="K31" s="6">
        <f>SUMIF('訓練時數(1150515更新)'!A:A,C31,'訓練時數(1150515更新)'!D:D)</f>
        <v>5</v>
      </c>
    </row>
    <row r="32" spans="1:11" ht="20.100000000000001" hidden="1" customHeight="1">
      <c r="A32" s="2"/>
      <c r="B32" s="2" t="s">
        <v>45</v>
      </c>
      <c r="C32" s="69" t="s">
        <v>63</v>
      </c>
      <c r="D32" s="69" t="s">
        <v>2541</v>
      </c>
      <c r="E32" s="69" t="s">
        <v>2505</v>
      </c>
      <c r="F32" s="69" t="s">
        <v>2546</v>
      </c>
      <c r="G32" s="2" t="str">
        <f t="shared" ca="1" si="0"/>
        <v>是</v>
      </c>
      <c r="H32" s="2" t="s">
        <v>3038</v>
      </c>
      <c r="I32" s="2"/>
      <c r="J32" s="2"/>
      <c r="K32" s="6">
        <f>SUMIF('訓練時數(1150515更新)'!A:A,C32,'訓練時數(1150515更新)'!D:D)</f>
        <v>5</v>
      </c>
    </row>
    <row r="33" spans="1:11" ht="20.100000000000001" hidden="1" customHeight="1">
      <c r="A33" s="2"/>
      <c r="B33" s="2" t="s">
        <v>7</v>
      </c>
      <c r="C33" s="69" t="s">
        <v>68</v>
      </c>
      <c r="D33" s="69" t="s">
        <v>67</v>
      </c>
      <c r="E33" s="69" t="s">
        <v>2547</v>
      </c>
      <c r="F33" s="69" t="s">
        <v>2548</v>
      </c>
      <c r="G33" s="2" t="str">
        <f t="shared" ca="1" si="0"/>
        <v>是</v>
      </c>
      <c r="H33" s="2" t="s">
        <v>3038</v>
      </c>
      <c r="I33" s="2"/>
      <c r="J33" s="2"/>
      <c r="K33" s="6">
        <f>SUMIF('訓練時數(1150515更新)'!A:A,C33,'訓練時數(1150515更新)'!D:D)</f>
        <v>1</v>
      </c>
    </row>
    <row r="34" spans="1:11" ht="20.100000000000001" hidden="1" customHeight="1">
      <c r="A34" s="2"/>
      <c r="B34" s="2" t="s">
        <v>7</v>
      </c>
      <c r="C34" s="69" t="s">
        <v>532</v>
      </c>
      <c r="D34" s="69" t="s">
        <v>67</v>
      </c>
      <c r="E34" s="69" t="s">
        <v>2549</v>
      </c>
      <c r="F34" s="69" t="s">
        <v>2550</v>
      </c>
      <c r="G34" s="2" t="str">
        <f t="shared" ca="1" si="0"/>
        <v>是</v>
      </c>
      <c r="H34" s="2" t="s">
        <v>3038</v>
      </c>
      <c r="I34" s="2"/>
      <c r="J34" s="2"/>
      <c r="K34" s="6">
        <f>SUMIF('訓練時數(1150515更新)'!A:A,C34,'訓練時數(1150515更新)'!D:D)</f>
        <v>3</v>
      </c>
    </row>
    <row r="35" spans="1:11" ht="20.100000000000001" hidden="1" customHeight="1">
      <c r="A35" s="2"/>
      <c r="B35" s="2" t="s">
        <v>7</v>
      </c>
      <c r="C35" s="69" t="s">
        <v>74</v>
      </c>
      <c r="D35" s="69" t="s">
        <v>67</v>
      </c>
      <c r="E35" s="69" t="s">
        <v>2505</v>
      </c>
      <c r="F35" s="69" t="s">
        <v>2551</v>
      </c>
      <c r="G35" s="2" t="str">
        <f t="shared" ca="1" si="0"/>
        <v>是</v>
      </c>
      <c r="H35" s="2" t="s">
        <v>3038</v>
      </c>
      <c r="I35" s="2"/>
      <c r="J35" s="2"/>
      <c r="K35" s="6">
        <f>SUMIF('訓練時數(1150515更新)'!A:A,C35,'訓練時數(1150515更新)'!D:D)</f>
        <v>5</v>
      </c>
    </row>
    <row r="36" spans="1:11" ht="20.100000000000001" hidden="1" customHeight="1">
      <c r="A36" s="2"/>
      <c r="B36" s="2" t="s">
        <v>7</v>
      </c>
      <c r="C36" s="69" t="s">
        <v>359</v>
      </c>
      <c r="D36" s="69" t="s">
        <v>67</v>
      </c>
      <c r="E36" s="69" t="s">
        <v>2552</v>
      </c>
      <c r="F36" s="69" t="s">
        <v>2553</v>
      </c>
      <c r="G36" s="2" t="str">
        <f t="shared" ca="1" si="0"/>
        <v>是</v>
      </c>
      <c r="H36" s="2" t="s">
        <v>3038</v>
      </c>
      <c r="I36" s="2"/>
      <c r="J36" s="2"/>
      <c r="K36" s="6">
        <f>SUMIF('訓練時數(1150515更新)'!A:A,C36,'訓練時數(1150515更新)'!D:D)</f>
        <v>3</v>
      </c>
    </row>
    <row r="37" spans="1:11" ht="20.100000000000001" hidden="1" customHeight="1">
      <c r="A37" s="4"/>
      <c r="B37" s="4"/>
      <c r="C37" s="69" t="s">
        <v>20</v>
      </c>
      <c r="D37" s="69" t="s">
        <v>67</v>
      </c>
      <c r="E37" s="69" t="s">
        <v>2554</v>
      </c>
      <c r="F37" s="69" t="s">
        <v>2555</v>
      </c>
      <c r="G37" s="2" t="str">
        <f t="shared" ca="1" si="0"/>
        <v>否</v>
      </c>
      <c r="H37" s="2" t="s">
        <v>3038</v>
      </c>
      <c r="I37" s="39"/>
      <c r="J37" s="39"/>
      <c r="K37" s="6">
        <f>SUMIF('訓練時數(1150515更新)'!A:A,C37,'訓練時數(1150515更新)'!D:D)</f>
        <v>3</v>
      </c>
    </row>
    <row r="38" spans="1:11" ht="20.100000000000001" hidden="1" customHeight="1">
      <c r="A38" s="4"/>
      <c r="B38" s="4"/>
      <c r="C38" s="69" t="s">
        <v>393</v>
      </c>
      <c r="D38" s="69" t="s">
        <v>2556</v>
      </c>
      <c r="E38" s="69" t="s">
        <v>2501</v>
      </c>
      <c r="F38" s="69" t="s">
        <v>2508</v>
      </c>
      <c r="G38" s="2" t="str">
        <f t="shared" ca="1" si="0"/>
        <v>是</v>
      </c>
      <c r="H38" s="2" t="s">
        <v>3038</v>
      </c>
      <c r="I38" s="39"/>
      <c r="J38" s="39"/>
      <c r="K38" s="6">
        <f>SUMIF('訓練時數(1150515更新)'!A:A,C38,'訓練時數(1150515更新)'!D:D)</f>
        <v>5</v>
      </c>
    </row>
    <row r="39" spans="1:11" ht="20.100000000000001" hidden="1" customHeight="1">
      <c r="A39" s="2"/>
      <c r="B39" s="2" t="s">
        <v>3</v>
      </c>
      <c r="C39" s="69" t="s">
        <v>66</v>
      </c>
      <c r="D39" s="69" t="s">
        <v>2556</v>
      </c>
      <c r="E39" s="69" t="s">
        <v>2509</v>
      </c>
      <c r="F39" s="69" t="s">
        <v>2557</v>
      </c>
      <c r="G39" s="2" t="str">
        <f t="shared" ca="1" si="0"/>
        <v>是</v>
      </c>
      <c r="H39" s="2" t="s">
        <v>3038</v>
      </c>
      <c r="I39" s="2"/>
      <c r="J39" s="2"/>
      <c r="K39" s="6">
        <f>SUMIF('訓練時數(1150515更新)'!A:A,C39,'訓練時數(1150515更新)'!D:D)</f>
        <v>5</v>
      </c>
    </row>
    <row r="40" spans="1:11" ht="20.100000000000001" hidden="1" customHeight="1">
      <c r="A40" s="2"/>
      <c r="B40" s="2" t="s">
        <v>3</v>
      </c>
      <c r="C40" s="69" t="s">
        <v>69</v>
      </c>
      <c r="D40" s="69" t="s">
        <v>2556</v>
      </c>
      <c r="E40" s="69" t="s">
        <v>2558</v>
      </c>
      <c r="F40" s="69" t="s">
        <v>2559</v>
      </c>
      <c r="G40" s="2" t="str">
        <f t="shared" ca="1" si="0"/>
        <v>是</v>
      </c>
      <c r="H40" s="2" t="s">
        <v>3038</v>
      </c>
      <c r="I40" s="2"/>
      <c r="J40" s="2"/>
      <c r="K40" s="6">
        <f>SUMIF('訓練時數(1150515更新)'!A:A,C40,'訓練時數(1150515更新)'!D:D)</f>
        <v>5</v>
      </c>
    </row>
    <row r="41" spans="1:11" ht="20.100000000000001" hidden="1" customHeight="1">
      <c r="A41" s="2"/>
      <c r="B41" s="2" t="s">
        <v>3</v>
      </c>
      <c r="C41" s="69" t="s">
        <v>72</v>
      </c>
      <c r="D41" s="69" t="s">
        <v>2560</v>
      </c>
      <c r="E41" s="69" t="s">
        <v>2505</v>
      </c>
      <c r="F41" s="69" t="s">
        <v>2561</v>
      </c>
      <c r="G41" s="2" t="str">
        <f t="shared" ca="1" si="0"/>
        <v>是</v>
      </c>
      <c r="H41" s="2" t="s">
        <v>3038</v>
      </c>
      <c r="I41" s="2"/>
      <c r="J41" s="2"/>
      <c r="K41" s="6">
        <f>SUMIF('訓練時數(1150515更新)'!A:A,C41,'訓練時數(1150515更新)'!D:D)</f>
        <v>5</v>
      </c>
    </row>
    <row r="42" spans="1:11" ht="20.100000000000001" hidden="1" customHeight="1">
      <c r="A42" s="2"/>
      <c r="B42" s="2" t="s">
        <v>3</v>
      </c>
      <c r="C42" s="69" t="s">
        <v>2562</v>
      </c>
      <c r="D42" s="69" t="s">
        <v>2563</v>
      </c>
      <c r="E42" s="69" t="s">
        <v>2564</v>
      </c>
      <c r="F42" s="69" t="s">
        <v>2565</v>
      </c>
      <c r="G42" s="2" t="str">
        <f t="shared" ca="1" si="0"/>
        <v>是</v>
      </c>
      <c r="H42" s="2" t="s">
        <v>3038</v>
      </c>
      <c r="I42" s="2"/>
      <c r="J42" s="2"/>
      <c r="K42" s="6">
        <f>SUMIF('訓練時數(1150515更新)'!A:A,C42,'訓練時數(1150515更新)'!D:D)</f>
        <v>0</v>
      </c>
    </row>
    <row r="43" spans="1:11" ht="20.100000000000001" hidden="1" customHeight="1">
      <c r="A43" s="2"/>
      <c r="B43" s="2" t="s">
        <v>3</v>
      </c>
      <c r="C43" s="69" t="s">
        <v>2566</v>
      </c>
      <c r="D43" s="69" t="s">
        <v>2563</v>
      </c>
      <c r="E43" s="69" t="s">
        <v>2567</v>
      </c>
      <c r="F43" s="69" t="s">
        <v>2568</v>
      </c>
      <c r="G43" s="2" t="str">
        <f t="shared" ca="1" si="0"/>
        <v>是</v>
      </c>
      <c r="H43" s="2" t="s">
        <v>3038</v>
      </c>
      <c r="I43" s="2"/>
      <c r="J43" s="2"/>
      <c r="K43" s="6">
        <f>SUMIF('訓練時數(1150515更新)'!A:A,C43,'訓練時數(1150515更新)'!D:D)</f>
        <v>0</v>
      </c>
    </row>
    <row r="44" spans="1:11" ht="20.100000000000001" hidden="1" customHeight="1">
      <c r="A44" s="2"/>
      <c r="B44" s="2" t="s">
        <v>3</v>
      </c>
      <c r="C44" s="69" t="s">
        <v>2569</v>
      </c>
      <c r="D44" s="69" t="s">
        <v>505</v>
      </c>
      <c r="E44" s="69" t="s">
        <v>2567</v>
      </c>
      <c r="F44" s="69" t="s">
        <v>2570</v>
      </c>
      <c r="G44" s="2" t="str">
        <f t="shared" ca="1" si="0"/>
        <v>是</v>
      </c>
      <c r="H44" s="2" t="s">
        <v>3038</v>
      </c>
      <c r="I44" s="2"/>
      <c r="J44" s="2"/>
      <c r="K44" s="6">
        <f>SUMIF('訓練時數(1150515更新)'!A:A,C44,'訓練時數(1150515更新)'!D:D)</f>
        <v>0</v>
      </c>
    </row>
    <row r="45" spans="1:11" ht="20.100000000000001" hidden="1" customHeight="1">
      <c r="A45" s="2"/>
      <c r="B45" s="2" t="s">
        <v>3</v>
      </c>
      <c r="C45" s="69" t="s">
        <v>2571</v>
      </c>
      <c r="D45" s="69" t="s">
        <v>505</v>
      </c>
      <c r="E45" s="69" t="s">
        <v>2567</v>
      </c>
      <c r="F45" s="69" t="s">
        <v>2572</v>
      </c>
      <c r="G45" s="2" t="str">
        <f t="shared" ca="1" si="0"/>
        <v>是</v>
      </c>
      <c r="H45" s="2" t="s">
        <v>3038</v>
      </c>
      <c r="I45" s="2"/>
      <c r="J45" s="2"/>
      <c r="K45" s="6">
        <f>SUMIF('訓練時數(1150515更新)'!A:A,C45,'訓練時數(1150515更新)'!D:D)</f>
        <v>0</v>
      </c>
    </row>
    <row r="46" spans="1:11" ht="20.100000000000001" hidden="1" customHeight="1">
      <c r="A46" s="2"/>
      <c r="B46" s="2" t="s">
        <v>3</v>
      </c>
      <c r="C46" s="69" t="s">
        <v>2573</v>
      </c>
      <c r="D46" s="69" t="s">
        <v>505</v>
      </c>
      <c r="E46" s="69" t="s">
        <v>2567</v>
      </c>
      <c r="F46" s="69" t="s">
        <v>2574</v>
      </c>
      <c r="G46" s="2" t="str">
        <f t="shared" ca="1" si="0"/>
        <v>是</v>
      </c>
      <c r="H46" s="2" t="s">
        <v>3038</v>
      </c>
      <c r="I46" s="2"/>
      <c r="J46" s="2"/>
      <c r="K46" s="6">
        <f>SUMIF('訓練時數(1150515更新)'!A:A,C46,'訓練時數(1150515更新)'!D:D)</f>
        <v>0</v>
      </c>
    </row>
    <row r="47" spans="1:11" ht="20.100000000000001" hidden="1" customHeight="1">
      <c r="A47" s="2"/>
      <c r="B47" s="2" t="s">
        <v>3</v>
      </c>
      <c r="C47" s="69" t="s">
        <v>555</v>
      </c>
      <c r="D47" s="69" t="s">
        <v>505</v>
      </c>
      <c r="E47" s="69" t="s">
        <v>2575</v>
      </c>
      <c r="F47" s="69" t="s">
        <v>2576</v>
      </c>
      <c r="G47" s="2" t="str">
        <f t="shared" ca="1" si="0"/>
        <v>是</v>
      </c>
      <c r="H47" s="2" t="s">
        <v>3038</v>
      </c>
      <c r="I47" s="2"/>
      <c r="J47" s="2"/>
      <c r="K47" s="6">
        <f>SUMIF('訓練時數(1150515更新)'!A:A,C47,'訓練時數(1150515更新)'!D:D)</f>
        <v>5</v>
      </c>
    </row>
    <row r="48" spans="1:11" ht="20.100000000000001" hidden="1" customHeight="1">
      <c r="A48" s="2"/>
      <c r="B48" s="2" t="s">
        <v>3</v>
      </c>
      <c r="C48" s="69" t="s">
        <v>2577</v>
      </c>
      <c r="D48" s="69" t="s">
        <v>505</v>
      </c>
      <c r="E48" s="69" t="s">
        <v>2575</v>
      </c>
      <c r="F48" s="69" t="s">
        <v>2578</v>
      </c>
      <c r="G48" s="2" t="str">
        <f t="shared" ca="1" si="0"/>
        <v>是</v>
      </c>
      <c r="H48" s="2" t="s">
        <v>3038</v>
      </c>
      <c r="I48" s="2"/>
      <c r="J48" s="2"/>
      <c r="K48" s="6">
        <f>SUMIF('訓練時數(1150515更新)'!A:A,C48,'訓練時數(1150515更新)'!D:D)</f>
        <v>0</v>
      </c>
    </row>
    <row r="49" spans="1:11" ht="20.100000000000001" hidden="1" customHeight="1">
      <c r="A49" s="2"/>
      <c r="B49" s="2" t="s">
        <v>3</v>
      </c>
      <c r="C49" s="69" t="s">
        <v>2579</v>
      </c>
      <c r="D49" s="69" t="s">
        <v>505</v>
      </c>
      <c r="E49" s="69" t="s">
        <v>2575</v>
      </c>
      <c r="F49" s="69" t="s">
        <v>2580</v>
      </c>
      <c r="G49" s="2" t="str">
        <f t="shared" ca="1" si="0"/>
        <v>是</v>
      </c>
      <c r="H49" s="2" t="s">
        <v>3038</v>
      </c>
      <c r="I49" s="2"/>
      <c r="J49" s="2"/>
      <c r="K49" s="6">
        <f>SUMIF('訓練時數(1150515更新)'!A:A,C49,'訓練時數(1150515更新)'!D:D)</f>
        <v>0</v>
      </c>
    </row>
    <row r="50" spans="1:11" ht="20.100000000000001" hidden="1" customHeight="1">
      <c r="A50" s="2"/>
      <c r="B50" s="2" t="s">
        <v>3</v>
      </c>
      <c r="C50" s="69" t="s">
        <v>2581</v>
      </c>
      <c r="D50" s="69" t="s">
        <v>505</v>
      </c>
      <c r="E50" s="69" t="s">
        <v>2575</v>
      </c>
      <c r="F50" s="69" t="s">
        <v>2582</v>
      </c>
      <c r="G50" s="2" t="str">
        <f t="shared" ca="1" si="0"/>
        <v>是</v>
      </c>
      <c r="H50" s="2" t="s">
        <v>3038</v>
      </c>
      <c r="I50" s="2"/>
      <c r="J50" s="2"/>
      <c r="K50" s="6">
        <f>SUMIF('訓練時數(1150515更新)'!A:A,C50,'訓練時數(1150515更新)'!D:D)</f>
        <v>0</v>
      </c>
    </row>
    <row r="51" spans="1:11" ht="20.100000000000001" hidden="1" customHeight="1">
      <c r="A51" s="2"/>
      <c r="B51" s="2" t="s">
        <v>3</v>
      </c>
      <c r="C51" s="69" t="s">
        <v>2583</v>
      </c>
      <c r="D51" s="69" t="s">
        <v>505</v>
      </c>
      <c r="E51" s="69" t="s">
        <v>2575</v>
      </c>
      <c r="F51" s="69" t="s">
        <v>2584</v>
      </c>
      <c r="G51" s="2" t="str">
        <f t="shared" ca="1" si="0"/>
        <v>是</v>
      </c>
      <c r="H51" s="2" t="s">
        <v>3038</v>
      </c>
      <c r="I51" s="2"/>
      <c r="J51" s="2"/>
      <c r="K51" s="6">
        <f>SUMIF('訓練時數(1150515更新)'!A:A,C51,'訓練時數(1150515更新)'!D:D)</f>
        <v>0</v>
      </c>
    </row>
    <row r="52" spans="1:11" ht="20.100000000000001" hidden="1" customHeight="1">
      <c r="A52" s="2"/>
      <c r="B52" s="2" t="s">
        <v>3</v>
      </c>
      <c r="C52" s="69" t="s">
        <v>326</v>
      </c>
      <c r="D52" s="69" t="s">
        <v>2585</v>
      </c>
      <c r="E52" s="69" t="s">
        <v>2501</v>
      </c>
      <c r="F52" s="69" t="s">
        <v>2515</v>
      </c>
      <c r="G52" s="2" t="str">
        <f t="shared" ca="1" si="0"/>
        <v>否</v>
      </c>
      <c r="H52" s="2" t="s">
        <v>3038</v>
      </c>
      <c r="I52" s="2"/>
      <c r="J52" s="2"/>
      <c r="K52" s="6">
        <f>SUMIF('訓練時數(1150515更新)'!A:A,C52,'訓練時數(1150515更新)'!D:D)</f>
        <v>6</v>
      </c>
    </row>
    <row r="53" spans="1:11" ht="20.100000000000001" hidden="1" customHeight="1">
      <c r="A53" s="2"/>
      <c r="B53" s="2" t="s">
        <v>3</v>
      </c>
      <c r="C53" s="69" t="s">
        <v>169</v>
      </c>
      <c r="D53" s="69" t="s">
        <v>2585</v>
      </c>
      <c r="E53" s="69" t="s">
        <v>2503</v>
      </c>
      <c r="F53" s="69" t="s">
        <v>2586</v>
      </c>
      <c r="G53" s="2" t="str">
        <f t="shared" ca="1" si="0"/>
        <v>是</v>
      </c>
      <c r="H53" s="2" t="s">
        <v>3038</v>
      </c>
      <c r="I53" s="2"/>
      <c r="J53" s="2"/>
      <c r="K53" s="6">
        <f>SUMIF('訓練時數(1150515更新)'!A:A,C53,'訓練時數(1150515更新)'!D:D)</f>
        <v>3</v>
      </c>
    </row>
    <row r="54" spans="1:11" ht="20.100000000000001" hidden="1" customHeight="1">
      <c r="A54" s="2"/>
      <c r="B54" s="2" t="s">
        <v>7</v>
      </c>
      <c r="C54" s="69" t="s">
        <v>70</v>
      </c>
      <c r="D54" s="69" t="s">
        <v>2585</v>
      </c>
      <c r="E54" s="69" t="s">
        <v>2549</v>
      </c>
      <c r="F54" s="69" t="s">
        <v>2525</v>
      </c>
      <c r="G54" s="2" t="str">
        <f t="shared" ca="1" si="0"/>
        <v>否</v>
      </c>
      <c r="H54" s="2" t="s">
        <v>3037</v>
      </c>
      <c r="I54" s="2"/>
      <c r="J54" s="2"/>
      <c r="K54" s="6">
        <f>SUMIF('訓練時數(1150515更新)'!A:A,C54,'訓練時數(1150515更新)'!D:D)</f>
        <v>3</v>
      </c>
    </row>
    <row r="55" spans="1:11" ht="20.100000000000001" hidden="1" customHeight="1">
      <c r="A55" s="8"/>
      <c r="B55" s="8" t="s">
        <v>5</v>
      </c>
      <c r="C55" s="69" t="s">
        <v>73</v>
      </c>
      <c r="D55" s="69" t="s">
        <v>2585</v>
      </c>
      <c r="E55" s="69" t="s">
        <v>2533</v>
      </c>
      <c r="F55" s="69" t="s">
        <v>2587</v>
      </c>
      <c r="G55" s="2" t="str">
        <f t="shared" ca="1" si="0"/>
        <v>是</v>
      </c>
      <c r="H55" s="2" t="s">
        <v>3038</v>
      </c>
      <c r="I55" s="9"/>
      <c r="J55" s="9"/>
      <c r="K55" s="6">
        <f>SUMIF('訓練時數(1150515更新)'!A:A,C55,'訓練時數(1150515更新)'!D:D)</f>
        <v>5</v>
      </c>
    </row>
    <row r="56" spans="1:11" ht="20.100000000000001" hidden="1" customHeight="1">
      <c r="A56" s="4"/>
      <c r="B56" s="4"/>
      <c r="C56" s="69" t="s">
        <v>1033</v>
      </c>
      <c r="D56" s="69" t="s">
        <v>477</v>
      </c>
      <c r="E56" s="69" t="s">
        <v>2567</v>
      </c>
      <c r="F56" s="69" t="s">
        <v>2588</v>
      </c>
      <c r="G56" s="2" t="str">
        <f t="shared" ca="1" si="0"/>
        <v>是</v>
      </c>
      <c r="H56" s="2" t="s">
        <v>3038</v>
      </c>
      <c r="I56" s="39"/>
      <c r="J56" s="39"/>
      <c r="K56" s="6">
        <f>SUMIF('訓練時數(1150515更新)'!A:A,C56,'訓練時數(1150515更新)'!D:D)</f>
        <v>2</v>
      </c>
    </row>
    <row r="57" spans="1:11" ht="20.100000000000001" hidden="1" customHeight="1">
      <c r="A57" s="4"/>
      <c r="B57" s="4"/>
      <c r="C57" s="69" t="s">
        <v>790</v>
      </c>
      <c r="D57" s="69" t="s">
        <v>487</v>
      </c>
      <c r="E57" s="69" t="s">
        <v>2549</v>
      </c>
      <c r="F57" s="69" t="s">
        <v>2589</v>
      </c>
      <c r="G57" s="2" t="str">
        <f t="shared" ca="1" si="0"/>
        <v>是</v>
      </c>
      <c r="H57" s="2" t="s">
        <v>3038</v>
      </c>
      <c r="I57" s="39"/>
      <c r="J57" s="39"/>
      <c r="K57" s="6">
        <f>SUMIF('訓練時數(1150515更新)'!A:A,C57,'訓練時數(1150515更新)'!D:D)</f>
        <v>2</v>
      </c>
    </row>
    <row r="58" spans="1:11" ht="20.100000000000001" hidden="1" customHeight="1">
      <c r="A58" s="4"/>
      <c r="B58" s="4"/>
      <c r="C58" s="69" t="s">
        <v>531</v>
      </c>
      <c r="D58" s="69" t="s">
        <v>487</v>
      </c>
      <c r="E58" s="69" t="s">
        <v>2549</v>
      </c>
      <c r="F58" s="69" t="s">
        <v>2590</v>
      </c>
      <c r="G58" s="2" t="str">
        <f t="shared" ca="1" si="0"/>
        <v>是</v>
      </c>
      <c r="H58" s="2" t="s">
        <v>3038</v>
      </c>
      <c r="I58" s="39"/>
      <c r="J58" s="39"/>
      <c r="K58" s="6">
        <f>SUMIF('訓練時數(1150515更新)'!A:A,C58,'訓練時數(1150515更新)'!D:D)</f>
        <v>5</v>
      </c>
    </row>
    <row r="59" spans="1:11" ht="20.100000000000001" hidden="1" customHeight="1">
      <c r="A59" s="4"/>
      <c r="B59" s="4"/>
      <c r="C59" s="69" t="s">
        <v>538</v>
      </c>
      <c r="D59" s="69" t="s">
        <v>487</v>
      </c>
      <c r="E59" s="69" t="s">
        <v>2549</v>
      </c>
      <c r="F59" s="69" t="s">
        <v>2591</v>
      </c>
      <c r="G59" s="2" t="str">
        <f t="shared" ca="1" si="0"/>
        <v>否</v>
      </c>
      <c r="H59" s="2" t="s">
        <v>3038</v>
      </c>
      <c r="I59" s="39"/>
      <c r="J59" s="39"/>
      <c r="K59" s="6">
        <f>SUMIF('訓練時數(1150515更新)'!A:A,C59,'訓練時數(1150515更新)'!D:D)</f>
        <v>3</v>
      </c>
    </row>
    <row r="60" spans="1:11" ht="20.100000000000001" hidden="1" customHeight="1">
      <c r="A60" s="2"/>
      <c r="B60" s="2" t="s">
        <v>50</v>
      </c>
      <c r="C60" s="69" t="s">
        <v>334</v>
      </c>
      <c r="D60" s="69" t="s">
        <v>525</v>
      </c>
      <c r="E60" s="69" t="s">
        <v>2519</v>
      </c>
      <c r="F60" s="69" t="s">
        <v>2508</v>
      </c>
      <c r="G60" s="2" t="str">
        <f t="shared" ca="1" si="0"/>
        <v>是</v>
      </c>
      <c r="H60" s="2" t="s">
        <v>3038</v>
      </c>
      <c r="I60" s="2"/>
      <c r="J60" s="2"/>
      <c r="K60" s="6">
        <f>SUMIF('訓練時數(1150515更新)'!A:A,C60,'訓練時數(1150515更新)'!D:D)</f>
        <v>3</v>
      </c>
    </row>
    <row r="61" spans="1:11" ht="20.100000000000001" hidden="1" customHeight="1">
      <c r="A61" s="2"/>
      <c r="B61" s="2" t="s">
        <v>50</v>
      </c>
      <c r="C61" s="69" t="s">
        <v>71</v>
      </c>
      <c r="D61" s="69" t="s">
        <v>525</v>
      </c>
      <c r="E61" s="69" t="s">
        <v>2505</v>
      </c>
      <c r="F61" s="69" t="s">
        <v>2592</v>
      </c>
      <c r="G61" s="2" t="str">
        <f t="shared" ca="1" si="0"/>
        <v>是</v>
      </c>
      <c r="H61" s="2" t="s">
        <v>3038</v>
      </c>
      <c r="I61" s="2"/>
      <c r="J61" s="2"/>
      <c r="K61" s="6">
        <f>SUMIF('訓練時數(1150515更新)'!A:A,C61,'訓練時數(1150515更新)'!D:D)</f>
        <v>5</v>
      </c>
    </row>
    <row r="62" spans="1:11" ht="20.100000000000001" hidden="1" customHeight="1">
      <c r="A62" s="2"/>
      <c r="B62" s="2" t="s">
        <v>50</v>
      </c>
      <c r="C62" s="69" t="s">
        <v>389</v>
      </c>
      <c r="D62" s="69" t="s">
        <v>30</v>
      </c>
      <c r="E62" s="69" t="s">
        <v>2519</v>
      </c>
      <c r="F62" s="69" t="s">
        <v>2593</v>
      </c>
      <c r="G62" s="2" t="str">
        <f t="shared" ca="1" si="0"/>
        <v>是</v>
      </c>
      <c r="H62" s="2" t="s">
        <v>3038</v>
      </c>
      <c r="I62" s="2"/>
      <c r="J62" s="2"/>
      <c r="K62" s="6">
        <f>SUMIF('訓練時數(1150515更新)'!A:A,C62,'訓練時數(1150515更新)'!D:D)</f>
        <v>3</v>
      </c>
    </row>
    <row r="63" spans="1:11" ht="20.100000000000001" hidden="1" customHeight="1">
      <c r="A63" s="2"/>
      <c r="B63" s="2" t="s">
        <v>50</v>
      </c>
      <c r="C63" s="69" t="s">
        <v>386</v>
      </c>
      <c r="D63" s="69" t="s">
        <v>30</v>
      </c>
      <c r="E63" s="69" t="s">
        <v>2594</v>
      </c>
      <c r="F63" s="69" t="s">
        <v>2595</v>
      </c>
      <c r="G63" s="2" t="str">
        <f t="shared" ca="1" si="0"/>
        <v>是</v>
      </c>
      <c r="H63" s="2" t="s">
        <v>3038</v>
      </c>
      <c r="I63" s="2"/>
      <c r="J63" s="2"/>
      <c r="K63" s="6">
        <f>SUMIF('訓練時數(1150515更新)'!A:A,C63,'訓練時數(1150515更新)'!D:D)</f>
        <v>3</v>
      </c>
    </row>
    <row r="64" spans="1:11" ht="20.100000000000001" hidden="1" customHeight="1">
      <c r="A64" s="2"/>
      <c r="B64" s="2" t="s">
        <v>50</v>
      </c>
      <c r="C64" s="69" t="s">
        <v>2596</v>
      </c>
      <c r="D64" s="69" t="s">
        <v>30</v>
      </c>
      <c r="E64" s="69" t="s">
        <v>2533</v>
      </c>
      <c r="F64" s="69" t="s">
        <v>2597</v>
      </c>
      <c r="G64" s="2" t="str">
        <f t="shared" ca="1" si="0"/>
        <v>否</v>
      </c>
      <c r="H64" s="2" t="s">
        <v>3037</v>
      </c>
      <c r="I64" s="2"/>
      <c r="J64" s="2"/>
      <c r="K64" s="6">
        <f>SUMIF('訓練時數(1150515更新)'!A:A,C64,'訓練時數(1150515更新)'!D:D)</f>
        <v>3</v>
      </c>
    </row>
    <row r="65" spans="1:11" ht="20.100000000000001" hidden="1" customHeight="1">
      <c r="A65" s="2"/>
      <c r="B65" s="2" t="s">
        <v>50</v>
      </c>
      <c r="C65" s="69" t="s">
        <v>2598</v>
      </c>
      <c r="D65" s="69" t="s">
        <v>30</v>
      </c>
      <c r="E65" s="69" t="s">
        <v>2599</v>
      </c>
      <c r="F65" s="69" t="s">
        <v>2508</v>
      </c>
      <c r="G65" s="2" t="str">
        <f t="shared" ref="G65:G127" ca="1" si="1">IF(EDATE(F65,36)&lt;=TODAY(),"是","否")</f>
        <v>是</v>
      </c>
      <c r="H65" s="2" t="s">
        <v>3038</v>
      </c>
      <c r="I65" s="2"/>
      <c r="J65" s="2"/>
      <c r="K65" s="6">
        <f>SUMIF('訓練時數(1150515更新)'!A:A,C65,'訓練時數(1150515更新)'!D:D)</f>
        <v>0</v>
      </c>
    </row>
    <row r="66" spans="1:11" ht="20.100000000000001" hidden="1" customHeight="1">
      <c r="A66" s="2"/>
      <c r="B66" s="2" t="s">
        <v>50</v>
      </c>
      <c r="C66" s="69" t="s">
        <v>380</v>
      </c>
      <c r="D66" s="69" t="s">
        <v>30</v>
      </c>
      <c r="E66" s="69" t="s">
        <v>2599</v>
      </c>
      <c r="F66" s="69" t="s">
        <v>2499</v>
      </c>
      <c r="G66" s="2" t="str">
        <f t="shared" ca="1" si="1"/>
        <v>是</v>
      </c>
      <c r="H66" s="2" t="s">
        <v>3038</v>
      </c>
      <c r="I66" s="2"/>
      <c r="J66" s="2"/>
      <c r="K66" s="6">
        <f>SUMIF('訓練時數(1150515更新)'!A:A,C66,'訓練時數(1150515更新)'!D:D)</f>
        <v>0</v>
      </c>
    </row>
    <row r="67" spans="1:11" ht="20.100000000000001" hidden="1" customHeight="1">
      <c r="A67" s="2"/>
      <c r="B67" s="2" t="s">
        <v>7</v>
      </c>
      <c r="C67" s="69" t="s">
        <v>381</v>
      </c>
      <c r="D67" s="69" t="s">
        <v>30</v>
      </c>
      <c r="E67" s="69" t="s">
        <v>2599</v>
      </c>
      <c r="F67" s="69" t="s">
        <v>2600</v>
      </c>
      <c r="G67" s="2" t="str">
        <f t="shared" ca="1" si="1"/>
        <v>是</v>
      </c>
      <c r="H67" s="2" t="s">
        <v>3038</v>
      </c>
      <c r="I67" s="2"/>
      <c r="J67" s="2"/>
      <c r="K67" s="6">
        <f>SUMIF('訓練時數(1150515更新)'!A:A,C67,'訓練時數(1150515更新)'!D:D)</f>
        <v>1</v>
      </c>
    </row>
    <row r="68" spans="1:11" ht="20.100000000000001" hidden="1" customHeight="1">
      <c r="A68" s="2"/>
      <c r="B68" s="2" t="s">
        <v>7</v>
      </c>
      <c r="C68" s="69" t="s">
        <v>383</v>
      </c>
      <c r="D68" s="69" t="s">
        <v>30</v>
      </c>
      <c r="E68" s="69" t="s">
        <v>2601</v>
      </c>
      <c r="F68" s="69" t="s">
        <v>2602</v>
      </c>
      <c r="G68" s="2" t="str">
        <f t="shared" ca="1" si="1"/>
        <v>是</v>
      </c>
      <c r="H68" s="2" t="s">
        <v>3038</v>
      </c>
      <c r="I68" s="2"/>
      <c r="J68" s="2"/>
      <c r="K68" s="6">
        <f>SUMIF('訓練時數(1150515更新)'!A:A,C68,'訓練時數(1150515更新)'!D:D)</f>
        <v>0</v>
      </c>
    </row>
    <row r="69" spans="1:11" ht="20.100000000000001" hidden="1" customHeight="1">
      <c r="A69" s="2"/>
      <c r="B69" s="2" t="s">
        <v>7</v>
      </c>
      <c r="C69" s="69" t="s">
        <v>382</v>
      </c>
      <c r="D69" s="69" t="s">
        <v>30</v>
      </c>
      <c r="E69" s="69" t="s">
        <v>2601</v>
      </c>
      <c r="F69" s="69" t="s">
        <v>2532</v>
      </c>
      <c r="G69" s="2" t="str">
        <f t="shared" ca="1" si="1"/>
        <v>是</v>
      </c>
      <c r="H69" s="2" t="s">
        <v>3038</v>
      </c>
      <c r="I69" s="2"/>
      <c r="J69" s="2"/>
      <c r="K69" s="6">
        <f>SUMIF('訓練時數(1150515更新)'!A:A,C69,'訓練時數(1150515更新)'!D:D)</f>
        <v>0</v>
      </c>
    </row>
    <row r="70" spans="1:11" ht="20.100000000000001" hidden="1" customHeight="1">
      <c r="A70" s="2"/>
      <c r="B70" s="2" t="s">
        <v>3</v>
      </c>
      <c r="C70" s="69" t="s">
        <v>388</v>
      </c>
      <c r="D70" s="69" t="s">
        <v>30</v>
      </c>
      <c r="E70" s="69" t="s">
        <v>2601</v>
      </c>
      <c r="F70" s="69" t="s">
        <v>2499</v>
      </c>
      <c r="G70" s="2" t="str">
        <f t="shared" ca="1" si="1"/>
        <v>是</v>
      </c>
      <c r="H70" s="2" t="s">
        <v>3038</v>
      </c>
      <c r="I70" s="2"/>
      <c r="J70" s="2"/>
      <c r="K70" s="6">
        <f>SUMIF('訓練時數(1150515更新)'!A:A,C70,'訓練時數(1150515更新)'!D:D)</f>
        <v>0</v>
      </c>
    </row>
    <row r="71" spans="1:11" ht="20.100000000000001" hidden="1" customHeight="1">
      <c r="A71" s="2"/>
      <c r="B71" s="2" t="s">
        <v>3</v>
      </c>
      <c r="C71" s="69" t="s">
        <v>385</v>
      </c>
      <c r="D71" s="69" t="s">
        <v>30</v>
      </c>
      <c r="E71" s="69" t="s">
        <v>2603</v>
      </c>
      <c r="F71" s="69" t="s">
        <v>2582</v>
      </c>
      <c r="G71" s="2" t="str">
        <f t="shared" ca="1" si="1"/>
        <v>是</v>
      </c>
      <c r="H71" s="2" t="s">
        <v>3038</v>
      </c>
      <c r="I71" s="2"/>
      <c r="J71" s="2"/>
      <c r="K71" s="6">
        <f>SUMIF('訓練時數(1150515更新)'!A:A,C71,'訓練時數(1150515更新)'!D:D)</f>
        <v>2</v>
      </c>
    </row>
    <row r="72" spans="1:11" ht="20.100000000000001" hidden="1" customHeight="1">
      <c r="A72" s="2"/>
      <c r="B72" s="2" t="s">
        <v>3</v>
      </c>
      <c r="C72" s="69" t="s">
        <v>295</v>
      </c>
      <c r="D72" s="69" t="s">
        <v>29</v>
      </c>
      <c r="E72" s="69" t="s">
        <v>2604</v>
      </c>
      <c r="F72" s="69" t="s">
        <v>2605</v>
      </c>
      <c r="G72" s="2" t="str">
        <f t="shared" ca="1" si="1"/>
        <v>是</v>
      </c>
      <c r="H72" s="2" t="s">
        <v>3038</v>
      </c>
      <c r="I72" s="2"/>
      <c r="J72" s="2"/>
      <c r="K72" s="6">
        <f>SUMIF('訓練時數(1150515更新)'!A:A,C72,'訓練時數(1150515更新)'!D:D)</f>
        <v>3</v>
      </c>
    </row>
    <row r="73" spans="1:11" ht="20.100000000000001" hidden="1" customHeight="1">
      <c r="A73" s="2"/>
      <c r="B73" s="2" t="s">
        <v>3</v>
      </c>
      <c r="C73" s="69" t="s">
        <v>2604</v>
      </c>
      <c r="D73" s="69" t="s">
        <v>29</v>
      </c>
      <c r="E73" s="69" t="s">
        <v>2604</v>
      </c>
      <c r="F73" s="69" t="s">
        <v>2606</v>
      </c>
      <c r="G73" s="2" t="str">
        <f t="shared" ca="1" si="1"/>
        <v>是</v>
      </c>
      <c r="H73" s="2" t="s">
        <v>3038</v>
      </c>
      <c r="I73" s="2"/>
      <c r="J73" s="2"/>
      <c r="K73" s="6">
        <f>SUMIF('訓練時數(1150515更新)'!A:A,C73,'訓練時數(1150515更新)'!D:D)</f>
        <v>0</v>
      </c>
    </row>
    <row r="74" spans="1:11" ht="20.100000000000001" hidden="1" customHeight="1">
      <c r="A74" s="2"/>
      <c r="B74" s="2" t="s">
        <v>3</v>
      </c>
      <c r="C74" s="69" t="s">
        <v>310</v>
      </c>
      <c r="D74" s="69" t="s">
        <v>29</v>
      </c>
      <c r="E74" s="69" t="s">
        <v>2607</v>
      </c>
      <c r="F74" s="69" t="s">
        <v>2608</v>
      </c>
      <c r="G74" s="2" t="str">
        <f t="shared" ca="1" si="1"/>
        <v>是</v>
      </c>
      <c r="H74" s="2" t="s">
        <v>3038</v>
      </c>
      <c r="I74" s="2"/>
      <c r="J74" s="2"/>
      <c r="K74" s="6">
        <f>SUMIF('訓練時數(1150515更新)'!A:A,C74,'訓練時數(1150515更新)'!D:D)</f>
        <v>3</v>
      </c>
    </row>
    <row r="75" spans="1:11" ht="20.100000000000001" hidden="1" customHeight="1">
      <c r="A75" s="2"/>
      <c r="B75" s="2" t="s">
        <v>3</v>
      </c>
      <c r="C75" s="69" t="s">
        <v>81</v>
      </c>
      <c r="D75" s="69" t="s">
        <v>2609</v>
      </c>
      <c r="E75" s="69" t="s">
        <v>2501</v>
      </c>
      <c r="F75" s="69" t="s">
        <v>2610</v>
      </c>
      <c r="G75" s="2" t="str">
        <f t="shared" ca="1" si="1"/>
        <v>是</v>
      </c>
      <c r="H75" s="2" t="s">
        <v>3038</v>
      </c>
      <c r="I75" s="2"/>
      <c r="J75" s="2"/>
      <c r="K75" s="6">
        <f>SUMIF('訓練時數(1150515更新)'!A:A,C75,'訓練時數(1150515更新)'!D:D)</f>
        <v>6</v>
      </c>
    </row>
    <row r="76" spans="1:11" ht="20.100000000000001" hidden="1" customHeight="1">
      <c r="A76" s="2"/>
      <c r="B76" s="2" t="s">
        <v>3</v>
      </c>
      <c r="C76" s="69" t="s">
        <v>83</v>
      </c>
      <c r="D76" s="69" t="s">
        <v>2609</v>
      </c>
      <c r="E76" s="69" t="s">
        <v>2503</v>
      </c>
      <c r="F76" s="69" t="s">
        <v>2611</v>
      </c>
      <c r="G76" s="2" t="str">
        <f t="shared" ca="1" si="1"/>
        <v>是</v>
      </c>
      <c r="H76" s="2" t="s">
        <v>3038</v>
      </c>
      <c r="I76" s="2"/>
      <c r="J76" s="2"/>
      <c r="K76" s="6">
        <f>SUMIF('訓練時數(1150515更新)'!A:A,C76,'訓練時數(1150515更新)'!D:D)</f>
        <v>3</v>
      </c>
    </row>
    <row r="77" spans="1:11" ht="20.100000000000001" hidden="1" customHeight="1">
      <c r="A77" s="2"/>
      <c r="B77" s="2" t="s">
        <v>3</v>
      </c>
      <c r="C77" s="69" t="s">
        <v>86</v>
      </c>
      <c r="D77" s="69" t="s">
        <v>2609</v>
      </c>
      <c r="E77" s="69" t="s">
        <v>2509</v>
      </c>
      <c r="F77" s="69" t="s">
        <v>2610</v>
      </c>
      <c r="G77" s="2" t="str">
        <f t="shared" ca="1" si="1"/>
        <v>是</v>
      </c>
      <c r="H77" s="2" t="s">
        <v>3038</v>
      </c>
      <c r="I77" s="2"/>
      <c r="J77" s="2"/>
      <c r="K77" s="6">
        <f>SUMIF('訓練時數(1150515更新)'!A:A,C77,'訓練時數(1150515更新)'!D:D)</f>
        <v>3</v>
      </c>
    </row>
    <row r="78" spans="1:11" ht="20.100000000000001" hidden="1" customHeight="1">
      <c r="A78" s="2"/>
      <c r="B78" s="2" t="s">
        <v>3</v>
      </c>
      <c r="C78" s="69" t="s">
        <v>80</v>
      </c>
      <c r="D78" s="69" t="s">
        <v>2609</v>
      </c>
      <c r="E78" s="69" t="s">
        <v>2509</v>
      </c>
      <c r="F78" s="69" t="s">
        <v>2612</v>
      </c>
      <c r="G78" s="2" t="str">
        <f t="shared" ca="1" si="1"/>
        <v>是</v>
      </c>
      <c r="H78" s="2" t="s">
        <v>3038</v>
      </c>
      <c r="I78" s="2"/>
      <c r="J78" s="2"/>
      <c r="K78" s="6">
        <f>SUMIF('訓練時數(1150515更新)'!A:A,C78,'訓練時數(1150515更新)'!D:D)</f>
        <v>3</v>
      </c>
    </row>
    <row r="79" spans="1:11" ht="20.100000000000001" hidden="1" customHeight="1">
      <c r="A79" s="2"/>
      <c r="B79" s="2" t="s">
        <v>3</v>
      </c>
      <c r="C79" s="69" t="s">
        <v>79</v>
      </c>
      <c r="D79" s="69" t="s">
        <v>2609</v>
      </c>
      <c r="E79" s="69" t="s">
        <v>2509</v>
      </c>
      <c r="F79" s="69" t="s">
        <v>2613</v>
      </c>
      <c r="G79" s="2" t="str">
        <f t="shared" ca="1" si="1"/>
        <v>是</v>
      </c>
      <c r="H79" s="2" t="s">
        <v>3038</v>
      </c>
      <c r="I79" s="2"/>
      <c r="J79" s="2"/>
      <c r="K79" s="6">
        <f>SUMIF('訓練時數(1150515更新)'!A:A,C79,'訓練時數(1150515更新)'!D:D)</f>
        <v>3</v>
      </c>
    </row>
    <row r="80" spans="1:11" ht="20.100000000000001" hidden="1" customHeight="1">
      <c r="A80" s="2"/>
      <c r="B80" s="2" t="s">
        <v>3</v>
      </c>
      <c r="C80" s="69" t="s">
        <v>500</v>
      </c>
      <c r="D80" s="69" t="s">
        <v>2609</v>
      </c>
      <c r="E80" s="69" t="s">
        <v>2549</v>
      </c>
      <c r="F80" s="69" t="s">
        <v>2614</v>
      </c>
      <c r="G80" s="2" t="str">
        <f t="shared" ca="1" si="1"/>
        <v>是</v>
      </c>
      <c r="H80" s="2" t="s">
        <v>3038</v>
      </c>
      <c r="I80" s="2"/>
      <c r="J80" s="2"/>
      <c r="K80" s="6">
        <f>SUMIF('訓練時數(1150515更新)'!A:A,C80,'訓練時數(1150515更新)'!D:D)</f>
        <v>5</v>
      </c>
    </row>
    <row r="81" spans="1:11" ht="20.100000000000001" hidden="1" customHeight="1">
      <c r="A81" s="8"/>
      <c r="B81" s="8" t="s">
        <v>5</v>
      </c>
      <c r="C81" s="69" t="s">
        <v>90</v>
      </c>
      <c r="D81" s="69" t="s">
        <v>2609</v>
      </c>
      <c r="E81" s="69" t="s">
        <v>2526</v>
      </c>
      <c r="F81" s="69" t="s">
        <v>2615</v>
      </c>
      <c r="G81" s="2" t="str">
        <f t="shared" ca="1" si="1"/>
        <v>是</v>
      </c>
      <c r="H81" s="2" t="s">
        <v>3038</v>
      </c>
      <c r="I81" s="9"/>
      <c r="J81" s="9"/>
      <c r="K81" s="6">
        <f>SUMIF('訓練時數(1150515更新)'!A:A,C81,'訓練時數(1150515更新)'!D:D)</f>
        <v>3</v>
      </c>
    </row>
    <row r="82" spans="1:11" ht="20.100000000000001" hidden="1" customHeight="1">
      <c r="A82" s="2"/>
      <c r="B82" s="2" t="s">
        <v>3</v>
      </c>
      <c r="C82" s="69" t="s">
        <v>95</v>
      </c>
      <c r="D82" s="69" t="s">
        <v>2609</v>
      </c>
      <c r="E82" s="69" t="s">
        <v>2533</v>
      </c>
      <c r="F82" s="69" t="s">
        <v>2616</v>
      </c>
      <c r="G82" s="2" t="str">
        <f t="shared" ca="1" si="1"/>
        <v>是</v>
      </c>
      <c r="H82" s="2" t="s">
        <v>3038</v>
      </c>
      <c r="I82" s="2"/>
      <c r="J82" s="2"/>
      <c r="K82" s="6">
        <f>SUMIF('訓練時數(1150515更新)'!A:A,C82,'訓練時數(1150515更新)'!D:D)</f>
        <v>3</v>
      </c>
    </row>
    <row r="83" spans="1:11" ht="20.100000000000001" hidden="1" customHeight="1">
      <c r="A83" s="2"/>
      <c r="B83" s="2" t="s">
        <v>3</v>
      </c>
      <c r="C83" s="69" t="s">
        <v>93</v>
      </c>
      <c r="D83" s="69" t="s">
        <v>2609</v>
      </c>
      <c r="E83" s="69" t="s">
        <v>2529</v>
      </c>
      <c r="F83" s="69" t="s">
        <v>2617</v>
      </c>
      <c r="G83" s="2" t="str">
        <f t="shared" ca="1" si="1"/>
        <v>是</v>
      </c>
      <c r="H83" s="2" t="s">
        <v>3038</v>
      </c>
      <c r="I83" s="2"/>
      <c r="J83" s="2"/>
      <c r="K83" s="6">
        <f>SUMIF('訓練時數(1150515更新)'!A:A,C83,'訓練時數(1150515更新)'!D:D)</f>
        <v>3</v>
      </c>
    </row>
    <row r="84" spans="1:11" ht="20.100000000000001" hidden="1" customHeight="1">
      <c r="A84" s="2"/>
      <c r="B84" s="2" t="s">
        <v>3</v>
      </c>
      <c r="C84" s="69" t="s">
        <v>666</v>
      </c>
      <c r="D84" s="69" t="s">
        <v>2609</v>
      </c>
      <c r="E84" s="69" t="s">
        <v>2618</v>
      </c>
      <c r="F84" s="69" t="s">
        <v>2619</v>
      </c>
      <c r="G84" s="2" t="str">
        <f t="shared" ca="1" si="1"/>
        <v>是</v>
      </c>
      <c r="H84" s="2" t="s">
        <v>3038</v>
      </c>
      <c r="I84" s="2"/>
      <c r="J84" s="2"/>
      <c r="K84" s="6">
        <f>SUMIF('訓練時數(1150515更新)'!A:A,C84,'訓練時數(1150515更新)'!D:D)</f>
        <v>9</v>
      </c>
    </row>
    <row r="85" spans="1:11" ht="20.100000000000001" hidden="1" customHeight="1">
      <c r="A85" s="2"/>
      <c r="B85" s="2" t="s">
        <v>3</v>
      </c>
      <c r="C85" s="69" t="s">
        <v>260</v>
      </c>
      <c r="D85" s="69" t="s">
        <v>2620</v>
      </c>
      <c r="E85" s="69" t="s">
        <v>2501</v>
      </c>
      <c r="F85" s="69" t="s">
        <v>2621</v>
      </c>
      <c r="G85" s="2" t="str">
        <f t="shared" ca="1" si="1"/>
        <v>是</v>
      </c>
      <c r="H85" s="2" t="s">
        <v>3038</v>
      </c>
      <c r="I85" s="2"/>
      <c r="J85" s="2"/>
      <c r="K85" s="6">
        <f>SUMIF('訓練時數(1150515更新)'!A:A,C85,'訓練時數(1150515更新)'!D:D)</f>
        <v>5</v>
      </c>
    </row>
    <row r="86" spans="1:11" ht="20.100000000000001" hidden="1" customHeight="1">
      <c r="A86" s="2"/>
      <c r="B86" s="2" t="s">
        <v>3</v>
      </c>
      <c r="C86" s="69" t="s">
        <v>85</v>
      </c>
      <c r="D86" s="69" t="s">
        <v>2620</v>
      </c>
      <c r="E86" s="69" t="s">
        <v>2509</v>
      </c>
      <c r="F86" s="69" t="s">
        <v>2622</v>
      </c>
      <c r="G86" s="2" t="str">
        <f t="shared" ca="1" si="1"/>
        <v>是</v>
      </c>
      <c r="H86" s="2" t="s">
        <v>3038</v>
      </c>
      <c r="I86" s="2"/>
      <c r="J86" s="2"/>
      <c r="K86" s="6">
        <f>SUMIF('訓練時數(1150515更新)'!A:A,C86,'訓練時數(1150515更新)'!D:D)</f>
        <v>3</v>
      </c>
    </row>
    <row r="87" spans="1:11" ht="20.100000000000001" hidden="1" customHeight="1">
      <c r="A87" s="2"/>
      <c r="B87" s="2" t="s">
        <v>3</v>
      </c>
      <c r="C87" s="69" t="s">
        <v>28</v>
      </c>
      <c r="D87" s="69" t="s">
        <v>2620</v>
      </c>
      <c r="E87" s="69" t="s">
        <v>2505</v>
      </c>
      <c r="F87" s="69" t="s">
        <v>2623</v>
      </c>
      <c r="G87" s="2" t="str">
        <f t="shared" ca="1" si="1"/>
        <v>否</v>
      </c>
      <c r="H87" s="2" t="s">
        <v>3038</v>
      </c>
      <c r="I87" s="2"/>
      <c r="J87" s="2"/>
      <c r="K87" s="6">
        <f>SUMIF('訓練時數(1150515更新)'!A:A,C87,'訓練時數(1150515更新)'!D:D)</f>
        <v>3</v>
      </c>
    </row>
    <row r="88" spans="1:11" ht="20.100000000000001" hidden="1" customHeight="1">
      <c r="A88" s="2"/>
      <c r="B88" s="2" t="s">
        <v>3</v>
      </c>
      <c r="C88" s="69" t="s">
        <v>89</v>
      </c>
      <c r="D88" s="69" t="s">
        <v>2620</v>
      </c>
      <c r="E88" s="69" t="s">
        <v>2529</v>
      </c>
      <c r="F88" s="69" t="s">
        <v>2624</v>
      </c>
      <c r="G88" s="2" t="str">
        <f t="shared" ca="1" si="1"/>
        <v>是</v>
      </c>
      <c r="H88" s="2" t="s">
        <v>3038</v>
      </c>
      <c r="I88" s="2"/>
      <c r="J88" s="2"/>
      <c r="K88" s="6">
        <f>SUMIF('訓練時數(1150515更新)'!A:A,C88,'訓練時數(1150515更新)'!D:D)</f>
        <v>3</v>
      </c>
    </row>
    <row r="89" spans="1:11" ht="20.100000000000001" hidden="1" customHeight="1">
      <c r="A89" s="2"/>
      <c r="B89" s="2" t="s">
        <v>3</v>
      </c>
      <c r="C89" s="69" t="s">
        <v>294</v>
      </c>
      <c r="D89" s="69" t="s">
        <v>494</v>
      </c>
      <c r="E89" s="69" t="s">
        <v>2519</v>
      </c>
      <c r="F89" s="69" t="s">
        <v>2595</v>
      </c>
      <c r="G89" s="2" t="str">
        <f t="shared" ca="1" si="1"/>
        <v>是</v>
      </c>
      <c r="H89" s="2" t="s">
        <v>3038</v>
      </c>
      <c r="I89" s="2"/>
      <c r="J89" s="2"/>
      <c r="K89" s="6">
        <f>SUMIF('訓練時數(1150515更新)'!A:A,C89,'訓練時數(1150515更新)'!D:D)</f>
        <v>3</v>
      </c>
    </row>
    <row r="90" spans="1:11" ht="20.100000000000001" hidden="1" customHeight="1">
      <c r="A90" s="2"/>
      <c r="B90" s="2" t="s">
        <v>3</v>
      </c>
      <c r="C90" s="69" t="s">
        <v>1118</v>
      </c>
      <c r="D90" s="69" t="s">
        <v>494</v>
      </c>
      <c r="E90" s="69" t="s">
        <v>2549</v>
      </c>
      <c r="F90" s="69" t="s">
        <v>2625</v>
      </c>
      <c r="G90" s="2" t="str">
        <f t="shared" ca="1" si="1"/>
        <v>否</v>
      </c>
      <c r="H90" s="2" t="s">
        <v>3038</v>
      </c>
      <c r="I90" s="2"/>
      <c r="J90" s="2"/>
      <c r="K90" s="6">
        <f>SUMIF('訓練時數(1150515更新)'!A:A,C90,'訓練時數(1150515更新)'!D:D)</f>
        <v>3</v>
      </c>
    </row>
    <row r="91" spans="1:11" ht="20.100000000000001" hidden="1" customHeight="1">
      <c r="A91" s="2"/>
      <c r="B91" s="2" t="s">
        <v>3</v>
      </c>
      <c r="C91" s="69" t="s">
        <v>497</v>
      </c>
      <c r="D91" s="69" t="s">
        <v>494</v>
      </c>
      <c r="E91" s="69" t="s">
        <v>2549</v>
      </c>
      <c r="F91" s="69" t="s">
        <v>2626</v>
      </c>
      <c r="G91" s="2" t="str">
        <f t="shared" ca="1" si="1"/>
        <v>是</v>
      </c>
      <c r="H91" s="2" t="s">
        <v>3038</v>
      </c>
      <c r="I91" s="2"/>
      <c r="J91" s="2"/>
      <c r="K91" s="6">
        <f>SUMIF('訓練時數(1150515更新)'!A:A,C91,'訓練時數(1150515更新)'!D:D)</f>
        <v>5</v>
      </c>
    </row>
    <row r="92" spans="1:11" ht="20.100000000000001" hidden="1" customHeight="1">
      <c r="A92" s="2"/>
      <c r="B92" s="2" t="s">
        <v>3</v>
      </c>
      <c r="C92" s="69" t="s">
        <v>87</v>
      </c>
      <c r="D92" s="69" t="s">
        <v>494</v>
      </c>
      <c r="E92" s="69" t="s">
        <v>2558</v>
      </c>
      <c r="F92" s="69" t="s">
        <v>2627</v>
      </c>
      <c r="G92" s="2" t="str">
        <f t="shared" ca="1" si="1"/>
        <v>否</v>
      </c>
      <c r="H92" s="2" t="s">
        <v>3038</v>
      </c>
      <c r="I92" s="2"/>
      <c r="J92" s="2"/>
      <c r="K92" s="6">
        <f>SUMIF('訓練時數(1150515更新)'!A:A,C92,'訓練時數(1150515更新)'!D:D)</f>
        <v>4</v>
      </c>
    </row>
    <row r="93" spans="1:11" ht="20.100000000000001" hidden="1" customHeight="1">
      <c r="A93" s="2"/>
      <c r="B93" s="2" t="s">
        <v>3</v>
      </c>
      <c r="C93" s="69" t="s">
        <v>638</v>
      </c>
      <c r="D93" s="69" t="s">
        <v>2628</v>
      </c>
      <c r="E93" s="69" t="s">
        <v>2629</v>
      </c>
      <c r="F93" s="69" t="s">
        <v>2630</v>
      </c>
      <c r="G93" s="2" t="str">
        <f t="shared" ca="1" si="1"/>
        <v>是</v>
      </c>
      <c r="H93" s="2" t="s">
        <v>3038</v>
      </c>
      <c r="I93" s="2"/>
      <c r="J93" s="2"/>
      <c r="K93" s="6">
        <f>SUMIF('訓練時數(1150515更新)'!A:A,C93,'訓練時數(1150515更新)'!D:D)</f>
        <v>3</v>
      </c>
    </row>
    <row r="94" spans="1:11" ht="20.100000000000001" hidden="1" customHeight="1">
      <c r="A94" s="2"/>
      <c r="B94" s="2" t="s">
        <v>3</v>
      </c>
      <c r="C94" s="69" t="s">
        <v>12</v>
      </c>
      <c r="D94" s="69" t="s">
        <v>2628</v>
      </c>
      <c r="E94" s="69" t="s">
        <v>2629</v>
      </c>
      <c r="F94" s="69" t="s">
        <v>2631</v>
      </c>
      <c r="G94" s="2" t="str">
        <f t="shared" ca="1" si="1"/>
        <v>否</v>
      </c>
      <c r="H94" s="2" t="s">
        <v>3038</v>
      </c>
      <c r="I94" s="2"/>
      <c r="J94" s="2"/>
      <c r="K94" s="6">
        <f>SUMIF('訓練時數(1150515更新)'!A:A,C94,'訓練時數(1150515更新)'!D:D)</f>
        <v>6</v>
      </c>
    </row>
    <row r="95" spans="1:11" ht="20.100000000000001" hidden="1" customHeight="1">
      <c r="A95" s="2"/>
      <c r="B95" s="2" t="s">
        <v>3</v>
      </c>
      <c r="C95" s="69" t="s">
        <v>84</v>
      </c>
      <c r="D95" s="69" t="s">
        <v>2632</v>
      </c>
      <c r="E95" s="69" t="s">
        <v>2501</v>
      </c>
      <c r="F95" s="69" t="s">
        <v>2633</v>
      </c>
      <c r="G95" s="2" t="str">
        <f t="shared" ca="1" si="1"/>
        <v>是</v>
      </c>
      <c r="H95" s="2" t="s">
        <v>3038</v>
      </c>
      <c r="I95" s="2"/>
      <c r="J95" s="2"/>
      <c r="K95" s="6">
        <f>SUMIF('訓練時數(1150515更新)'!A:A,C95,'訓練時數(1150515更新)'!D:D)</f>
        <v>2</v>
      </c>
    </row>
    <row r="96" spans="1:11" ht="20.100000000000001" hidden="1" customHeight="1">
      <c r="A96" s="2"/>
      <c r="B96" s="2" t="s">
        <v>45</v>
      </c>
      <c r="C96" s="69" t="s">
        <v>82</v>
      </c>
      <c r="D96" s="69" t="s">
        <v>2632</v>
      </c>
      <c r="E96" s="69" t="s">
        <v>2509</v>
      </c>
      <c r="F96" s="69" t="s">
        <v>2634</v>
      </c>
      <c r="G96" s="2" t="str">
        <f t="shared" ca="1" si="1"/>
        <v>否</v>
      </c>
      <c r="H96" s="2" t="s">
        <v>3038</v>
      </c>
      <c r="I96" s="2"/>
      <c r="J96" s="2"/>
      <c r="K96" s="6">
        <f>SUMIF('訓練時數(1150515更新)'!A:A,C96,'訓練時數(1150515更新)'!D:D)</f>
        <v>4</v>
      </c>
    </row>
    <row r="97" spans="1:11" ht="20.100000000000001" hidden="1" customHeight="1">
      <c r="A97" s="2"/>
      <c r="B97" s="2" t="s">
        <v>45</v>
      </c>
      <c r="C97" s="69" t="s">
        <v>498</v>
      </c>
      <c r="D97" s="69" t="s">
        <v>2632</v>
      </c>
      <c r="E97" s="69" t="s">
        <v>2549</v>
      </c>
      <c r="F97" s="69" t="s">
        <v>2635</v>
      </c>
      <c r="G97" s="2" t="str">
        <f t="shared" ca="1" si="1"/>
        <v>是</v>
      </c>
      <c r="H97" s="2" t="s">
        <v>3038</v>
      </c>
      <c r="I97" s="2"/>
      <c r="J97" s="2"/>
      <c r="K97" s="6">
        <f>SUMIF('訓練時數(1150515更新)'!A:A,C97,'訓練時數(1150515更新)'!D:D)</f>
        <v>3</v>
      </c>
    </row>
    <row r="98" spans="1:11" ht="20.100000000000001" hidden="1" customHeight="1">
      <c r="A98" s="8"/>
      <c r="B98" s="8" t="s">
        <v>3</v>
      </c>
      <c r="C98" s="69" t="s">
        <v>800</v>
      </c>
      <c r="D98" s="69" t="s">
        <v>2632</v>
      </c>
      <c r="E98" s="69" t="s">
        <v>2549</v>
      </c>
      <c r="F98" s="69" t="s">
        <v>2636</v>
      </c>
      <c r="G98" s="2" t="str">
        <f t="shared" ca="1" si="1"/>
        <v>否</v>
      </c>
      <c r="H98" s="2" t="s">
        <v>3038</v>
      </c>
      <c r="I98" s="9"/>
      <c r="J98" s="9"/>
      <c r="K98" s="6">
        <f>SUMIF('訓練時數(1150515更新)'!A:A,C98,'訓練時數(1150515更新)'!D:D)</f>
        <v>5</v>
      </c>
    </row>
    <row r="99" spans="1:11" ht="20.100000000000001" hidden="1" customHeight="1">
      <c r="A99" s="8"/>
      <c r="B99" s="8" t="s">
        <v>3</v>
      </c>
      <c r="C99" s="69" t="s">
        <v>499</v>
      </c>
      <c r="D99" s="69" t="s">
        <v>2632</v>
      </c>
      <c r="E99" s="69" t="s">
        <v>2549</v>
      </c>
      <c r="F99" s="69" t="s">
        <v>2637</v>
      </c>
      <c r="G99" s="2" t="str">
        <f t="shared" ca="1" si="1"/>
        <v>是</v>
      </c>
      <c r="H99" s="2" t="s">
        <v>3038</v>
      </c>
      <c r="I99" s="9"/>
      <c r="J99" s="9"/>
      <c r="K99" s="6">
        <f>SUMIF('訓練時數(1150515更新)'!A:A,C99,'訓練時數(1150515更新)'!D:D)</f>
        <v>3</v>
      </c>
    </row>
    <row r="100" spans="1:11" ht="20.100000000000001" hidden="1" customHeight="1">
      <c r="A100" s="4"/>
      <c r="B100" s="4"/>
      <c r="C100" s="69" t="s">
        <v>88</v>
      </c>
      <c r="D100" s="69" t="s">
        <v>2632</v>
      </c>
      <c r="E100" s="69" t="s">
        <v>2505</v>
      </c>
      <c r="F100" s="69" t="s">
        <v>2591</v>
      </c>
      <c r="G100" s="2" t="str">
        <f t="shared" ca="1" si="1"/>
        <v>否</v>
      </c>
      <c r="H100" s="2" t="s">
        <v>3038</v>
      </c>
      <c r="I100" s="39"/>
      <c r="J100" s="39"/>
      <c r="K100" s="6">
        <f>SUMIF('訓練時數(1150515更新)'!A:A,C100,'訓練時數(1150515更新)'!D:D)</f>
        <v>3</v>
      </c>
    </row>
    <row r="101" spans="1:11" ht="20.100000000000001" hidden="1" customHeight="1">
      <c r="A101" s="4"/>
      <c r="B101" s="4"/>
      <c r="C101" s="69" t="s">
        <v>92</v>
      </c>
      <c r="D101" s="69" t="s">
        <v>2632</v>
      </c>
      <c r="E101" s="69" t="s">
        <v>2533</v>
      </c>
      <c r="F101" s="69" t="s">
        <v>2638</v>
      </c>
      <c r="G101" s="2" t="str">
        <f t="shared" ca="1" si="1"/>
        <v>是</v>
      </c>
      <c r="H101" s="2" t="s">
        <v>3038</v>
      </c>
      <c r="I101" s="39"/>
      <c r="J101" s="39"/>
      <c r="K101" s="6">
        <f>SUMIF('訓練時數(1150515更新)'!A:A,C101,'訓練時數(1150515更新)'!D:D)</f>
        <v>3</v>
      </c>
    </row>
    <row r="102" spans="1:11" ht="20.100000000000001" hidden="1" customHeight="1">
      <c r="A102" s="4"/>
      <c r="B102" s="4"/>
      <c r="C102" s="69" t="s">
        <v>91</v>
      </c>
      <c r="D102" s="69" t="s">
        <v>2632</v>
      </c>
      <c r="E102" s="69" t="s">
        <v>2533</v>
      </c>
      <c r="F102" s="69" t="s">
        <v>2639</v>
      </c>
      <c r="G102" s="2" t="str">
        <f t="shared" ca="1" si="1"/>
        <v>是</v>
      </c>
      <c r="H102" s="2" t="s">
        <v>3038</v>
      </c>
      <c r="I102" s="39"/>
      <c r="J102" s="39"/>
      <c r="K102" s="6">
        <f>SUMIF('訓練時數(1150515更新)'!A:A,C102,'訓練時數(1150515更新)'!D:D)</f>
        <v>3</v>
      </c>
    </row>
    <row r="103" spans="1:11" ht="20.100000000000001" hidden="1" customHeight="1">
      <c r="A103" s="4"/>
      <c r="B103" s="4"/>
      <c r="C103" s="69" t="s">
        <v>94</v>
      </c>
      <c r="D103" s="69" t="s">
        <v>2632</v>
      </c>
      <c r="E103" s="69" t="s">
        <v>2640</v>
      </c>
      <c r="F103" s="69" t="s">
        <v>2641</v>
      </c>
      <c r="G103" s="2" t="str">
        <f t="shared" ca="1" si="1"/>
        <v>是</v>
      </c>
      <c r="H103" s="2" t="s">
        <v>3038</v>
      </c>
      <c r="I103" s="39"/>
      <c r="J103" s="39"/>
      <c r="K103" s="6">
        <f>SUMIF('訓練時數(1150515更新)'!A:A,C103,'訓練時數(1150515更新)'!D:D)</f>
        <v>3</v>
      </c>
    </row>
    <row r="104" spans="1:11" ht="20.100000000000001" hidden="1" customHeight="1">
      <c r="A104" s="2"/>
      <c r="B104" s="2" t="s">
        <v>45</v>
      </c>
      <c r="C104" s="69" t="s">
        <v>166</v>
      </c>
      <c r="D104" s="69" t="s">
        <v>164</v>
      </c>
      <c r="E104" s="69" t="s">
        <v>2642</v>
      </c>
      <c r="F104" s="69" t="s">
        <v>2643</v>
      </c>
      <c r="G104" s="2" t="str">
        <f t="shared" ca="1" si="1"/>
        <v>是</v>
      </c>
      <c r="H104" s="2" t="s">
        <v>3038</v>
      </c>
      <c r="I104" s="2"/>
      <c r="J104" s="2"/>
      <c r="K104" s="6">
        <f>SUMIF('訓練時數(1150515更新)'!A:A,C104,'訓練時數(1150515更新)'!D:D)</f>
        <v>5</v>
      </c>
    </row>
    <row r="105" spans="1:11" ht="20.100000000000001" hidden="1" customHeight="1">
      <c r="A105" s="2"/>
      <c r="B105" s="2" t="s">
        <v>7</v>
      </c>
      <c r="C105" s="69" t="s">
        <v>480</v>
      </c>
      <c r="D105" s="69" t="s">
        <v>164</v>
      </c>
      <c r="E105" s="69" t="s">
        <v>2549</v>
      </c>
      <c r="F105" s="69" t="s">
        <v>2644</v>
      </c>
      <c r="G105" s="2" t="str">
        <f t="shared" ca="1" si="1"/>
        <v>是</v>
      </c>
      <c r="H105" s="2" t="s">
        <v>3038</v>
      </c>
      <c r="I105" s="2"/>
      <c r="J105" s="2"/>
      <c r="K105" s="6">
        <f>SUMIF('訓練時數(1150515更新)'!A:A,C105,'訓練時數(1150515更新)'!D:D)</f>
        <v>5</v>
      </c>
    </row>
    <row r="106" spans="1:11" ht="20.100000000000001" hidden="1" customHeight="1">
      <c r="A106" s="4"/>
      <c r="B106" s="4"/>
      <c r="C106" s="69" t="s">
        <v>292</v>
      </c>
      <c r="D106" s="69" t="s">
        <v>481</v>
      </c>
      <c r="E106" s="69" t="s">
        <v>2501</v>
      </c>
      <c r="F106" s="69" t="s">
        <v>2645</v>
      </c>
      <c r="G106" s="2" t="str">
        <f t="shared" ca="1" si="1"/>
        <v>是</v>
      </c>
      <c r="H106" s="2" t="s">
        <v>3038</v>
      </c>
      <c r="I106" s="39"/>
      <c r="J106" s="39"/>
      <c r="K106" s="6">
        <f>SUMIF('訓練時數(1150515更新)'!A:A,C106,'訓練時數(1150515更新)'!D:D)</f>
        <v>3</v>
      </c>
    </row>
    <row r="107" spans="1:11" ht="20.100000000000001" hidden="1" customHeight="1">
      <c r="A107" s="4"/>
      <c r="B107" s="4"/>
      <c r="C107" s="69" t="s">
        <v>680</v>
      </c>
      <c r="D107" s="69" t="s">
        <v>481</v>
      </c>
      <c r="E107" s="69" t="s">
        <v>2549</v>
      </c>
      <c r="F107" s="69" t="s">
        <v>2646</v>
      </c>
      <c r="G107" s="2" t="str">
        <f t="shared" ca="1" si="1"/>
        <v>否</v>
      </c>
      <c r="H107" s="2" t="s">
        <v>3038</v>
      </c>
      <c r="I107" s="41"/>
      <c r="J107" s="41"/>
      <c r="K107" s="6">
        <f>SUMIF('訓練時數(1150515更新)'!A:A,C107,'訓練時數(1150515更新)'!D:D)</f>
        <v>6</v>
      </c>
    </row>
    <row r="108" spans="1:11" ht="20.100000000000001" hidden="1" customHeight="1">
      <c r="A108" s="4"/>
      <c r="B108" s="4"/>
      <c r="C108" s="69" t="s">
        <v>1038</v>
      </c>
      <c r="D108" s="69" t="s">
        <v>481</v>
      </c>
      <c r="E108" s="69" t="s">
        <v>2549</v>
      </c>
      <c r="F108" s="69" t="s">
        <v>2647</v>
      </c>
      <c r="G108" s="2" t="str">
        <f t="shared" ca="1" si="1"/>
        <v>否</v>
      </c>
      <c r="H108" s="2" t="s">
        <v>3038</v>
      </c>
      <c r="I108" s="41"/>
      <c r="J108" s="41"/>
      <c r="K108" s="6">
        <f>SUMIF('訓練時數(1150515更新)'!A:A,C108,'訓練時數(1150515更新)'!D:D)</f>
        <v>5</v>
      </c>
    </row>
    <row r="109" spans="1:11" ht="20.100000000000001" hidden="1" customHeight="1">
      <c r="A109" s="4"/>
      <c r="B109" s="4"/>
      <c r="C109" s="69" t="s">
        <v>483</v>
      </c>
      <c r="D109" s="69" t="s">
        <v>481</v>
      </c>
      <c r="E109" s="69" t="s">
        <v>2549</v>
      </c>
      <c r="F109" s="69" t="s">
        <v>2600</v>
      </c>
      <c r="G109" s="2" t="str">
        <f t="shared" ca="1" si="1"/>
        <v>是</v>
      </c>
      <c r="H109" s="2" t="s">
        <v>3038</v>
      </c>
      <c r="I109" s="40"/>
      <c r="J109" s="40"/>
      <c r="K109" s="6">
        <f>SUMIF('訓練時數(1150515更新)'!A:A,C109,'訓練時數(1150515更新)'!D:D)</f>
        <v>2</v>
      </c>
    </row>
    <row r="110" spans="1:11" ht="20.100000000000001" hidden="1" customHeight="1">
      <c r="A110" s="4"/>
      <c r="B110" s="4"/>
      <c r="C110" s="69" t="s">
        <v>929</v>
      </c>
      <c r="D110" s="69" t="s">
        <v>481</v>
      </c>
      <c r="E110" s="69" t="s">
        <v>2549</v>
      </c>
      <c r="F110" s="69" t="s">
        <v>2648</v>
      </c>
      <c r="G110" s="2" t="str">
        <f t="shared" ca="1" si="1"/>
        <v>是</v>
      </c>
      <c r="H110" s="2" t="s">
        <v>3038</v>
      </c>
      <c r="I110" s="40"/>
      <c r="J110" s="40"/>
      <c r="K110" s="6">
        <f>SUMIF('訓練時數(1150515更新)'!A:A,C110,'訓練時數(1150515更新)'!D:D)</f>
        <v>5</v>
      </c>
    </row>
    <row r="111" spans="1:11" ht="20.100000000000001" hidden="1" customHeight="1">
      <c r="A111" s="4"/>
      <c r="B111" s="4"/>
      <c r="C111" s="69" t="s">
        <v>171</v>
      </c>
      <c r="D111" s="69" t="s">
        <v>481</v>
      </c>
      <c r="E111" s="69" t="s">
        <v>2649</v>
      </c>
      <c r="F111" s="69" t="s">
        <v>2650</v>
      </c>
      <c r="G111" s="2" t="str">
        <f t="shared" ca="1" si="1"/>
        <v>是</v>
      </c>
      <c r="H111" s="2" t="s">
        <v>3038</v>
      </c>
      <c r="I111" s="41"/>
      <c r="J111" s="41"/>
      <c r="K111" s="6">
        <f>SUMIF('訓練時數(1150515更新)'!A:A,C111,'訓練時數(1150515更新)'!D:D)</f>
        <v>8</v>
      </c>
    </row>
    <row r="112" spans="1:11" ht="20.100000000000001" hidden="1" customHeight="1">
      <c r="A112" s="4"/>
      <c r="B112" s="4"/>
      <c r="C112" s="69" t="s">
        <v>179</v>
      </c>
      <c r="D112" s="69" t="s">
        <v>481</v>
      </c>
      <c r="E112" s="69" t="s">
        <v>2649</v>
      </c>
      <c r="F112" s="69" t="s">
        <v>2651</v>
      </c>
      <c r="G112" s="2" t="str">
        <f t="shared" ca="1" si="1"/>
        <v>是</v>
      </c>
      <c r="H112" s="2" t="s">
        <v>3038</v>
      </c>
      <c r="I112" s="39"/>
      <c r="J112" s="39"/>
      <c r="K112" s="6">
        <f>SUMIF('訓練時數(1150515更新)'!A:A,C112,'訓練時數(1150515更新)'!D:D)</f>
        <v>3</v>
      </c>
    </row>
    <row r="113" spans="1:11" ht="20.100000000000001" hidden="1" customHeight="1">
      <c r="A113" s="4"/>
      <c r="B113" s="4"/>
      <c r="C113" s="69" t="s">
        <v>173</v>
      </c>
      <c r="D113" s="69" t="s">
        <v>481</v>
      </c>
      <c r="E113" s="69" t="s">
        <v>2652</v>
      </c>
      <c r="F113" s="69" t="s">
        <v>2653</v>
      </c>
      <c r="G113" s="2" t="str">
        <f t="shared" ca="1" si="1"/>
        <v>是</v>
      </c>
      <c r="H113" s="2" t="s">
        <v>3038</v>
      </c>
      <c r="I113" s="39"/>
      <c r="J113" s="39"/>
      <c r="K113" s="6">
        <f>SUMIF('訓練時數(1150515更新)'!A:A,C113,'訓練時數(1150515更新)'!D:D)</f>
        <v>3</v>
      </c>
    </row>
    <row r="114" spans="1:11" ht="20.100000000000001" hidden="1" customHeight="1">
      <c r="A114" s="2"/>
      <c r="B114" s="2" t="s">
        <v>7</v>
      </c>
      <c r="C114" s="69" t="s">
        <v>163</v>
      </c>
      <c r="D114" s="69" t="s">
        <v>481</v>
      </c>
      <c r="E114" s="69" t="s">
        <v>2654</v>
      </c>
      <c r="F114" s="69" t="s">
        <v>2655</v>
      </c>
      <c r="G114" s="2" t="str">
        <f t="shared" ca="1" si="1"/>
        <v>是</v>
      </c>
      <c r="H114" s="2" t="s">
        <v>3038</v>
      </c>
      <c r="I114" s="2"/>
      <c r="J114" s="2"/>
      <c r="K114" s="6">
        <f>SUMIF('訓練時數(1150515更新)'!A:A,C114,'訓練時數(1150515更新)'!D:D)</f>
        <v>3</v>
      </c>
    </row>
    <row r="115" spans="1:11" ht="20.100000000000001" hidden="1" customHeight="1">
      <c r="A115" s="2"/>
      <c r="B115" s="2" t="s">
        <v>3</v>
      </c>
      <c r="C115" s="69" t="s">
        <v>1054</v>
      </c>
      <c r="D115" s="69" t="s">
        <v>481</v>
      </c>
      <c r="E115" s="69" t="s">
        <v>2656</v>
      </c>
      <c r="F115" s="69" t="s">
        <v>2657</v>
      </c>
      <c r="G115" s="2" t="str">
        <f t="shared" ca="1" si="1"/>
        <v>否</v>
      </c>
      <c r="H115" s="2" t="s">
        <v>3038</v>
      </c>
      <c r="I115" s="2"/>
      <c r="J115" s="2"/>
      <c r="K115" s="6">
        <f>SUMIF('訓練時數(1150515更新)'!A:A,C115,'訓練時數(1150515更新)'!D:D)</f>
        <v>4</v>
      </c>
    </row>
    <row r="116" spans="1:11" ht="20.100000000000001" hidden="1" customHeight="1">
      <c r="A116" s="2"/>
      <c r="B116" s="2" t="s">
        <v>3</v>
      </c>
      <c r="C116" s="69" t="s">
        <v>437</v>
      </c>
      <c r="D116" s="69" t="s">
        <v>2658</v>
      </c>
      <c r="E116" s="69" t="s">
        <v>2501</v>
      </c>
      <c r="F116" s="69" t="s">
        <v>2659</v>
      </c>
      <c r="G116" s="2" t="str">
        <f t="shared" ca="1" si="1"/>
        <v>是</v>
      </c>
      <c r="H116" s="2" t="s">
        <v>3038</v>
      </c>
      <c r="I116" s="2"/>
      <c r="J116" s="2"/>
      <c r="K116" s="6">
        <f>SUMIF('訓練時數(1150515更新)'!A:A,C116,'訓練時數(1150515更新)'!D:D)</f>
        <v>3</v>
      </c>
    </row>
    <row r="117" spans="1:11" ht="20.100000000000001" hidden="1" customHeight="1">
      <c r="A117" s="2"/>
      <c r="B117" s="2" t="s">
        <v>3</v>
      </c>
      <c r="C117" s="69" t="s">
        <v>167</v>
      </c>
      <c r="D117" s="69" t="s">
        <v>2658</v>
      </c>
      <c r="E117" s="69" t="s">
        <v>2509</v>
      </c>
      <c r="F117" s="69" t="s">
        <v>2660</v>
      </c>
      <c r="G117" s="2" t="str">
        <f t="shared" ca="1" si="1"/>
        <v>是</v>
      </c>
      <c r="H117" s="2" t="s">
        <v>3038</v>
      </c>
      <c r="I117" s="2"/>
      <c r="J117" s="2"/>
      <c r="K117" s="6">
        <f>SUMIF('訓練時數(1150515更新)'!A:A,C117,'訓練時數(1150515更新)'!D:D)</f>
        <v>5</v>
      </c>
    </row>
    <row r="118" spans="1:11" ht="20.100000000000001" hidden="1" customHeight="1">
      <c r="A118" s="2"/>
      <c r="B118" s="2" t="s">
        <v>3</v>
      </c>
      <c r="C118" s="69" t="s">
        <v>180</v>
      </c>
      <c r="D118" s="69" t="s">
        <v>2658</v>
      </c>
      <c r="E118" s="69" t="s">
        <v>2649</v>
      </c>
      <c r="F118" s="69" t="s">
        <v>2661</v>
      </c>
      <c r="G118" s="2" t="str">
        <f t="shared" ca="1" si="1"/>
        <v>是</v>
      </c>
      <c r="H118" s="2" t="s">
        <v>3038</v>
      </c>
      <c r="I118" s="2"/>
      <c r="J118" s="2"/>
      <c r="K118" s="6">
        <f>SUMIF('訓練時數(1150515更新)'!A:A,C118,'訓練時數(1150515更新)'!D:D)</f>
        <v>3</v>
      </c>
    </row>
    <row r="119" spans="1:11" ht="20.100000000000001" hidden="1" customHeight="1">
      <c r="A119" s="2"/>
      <c r="B119" s="2" t="s">
        <v>3</v>
      </c>
      <c r="C119" s="69" t="s">
        <v>1010</v>
      </c>
      <c r="D119" s="69" t="s">
        <v>2658</v>
      </c>
      <c r="E119" s="69" t="s">
        <v>2618</v>
      </c>
      <c r="F119" s="69" t="s">
        <v>2662</v>
      </c>
      <c r="G119" s="2" t="str">
        <f t="shared" ca="1" si="1"/>
        <v>是</v>
      </c>
      <c r="H119" s="2" t="s">
        <v>3038</v>
      </c>
      <c r="I119" s="2"/>
      <c r="J119" s="2"/>
      <c r="K119" s="6">
        <f>SUMIF('訓練時數(1150515更新)'!A:A,C119,'訓練時數(1150515更新)'!D:D)</f>
        <v>3</v>
      </c>
    </row>
    <row r="120" spans="1:11" ht="20.100000000000001" hidden="1" customHeight="1">
      <c r="A120" s="2"/>
      <c r="B120" s="2" t="s">
        <v>3</v>
      </c>
      <c r="C120" s="69" t="s">
        <v>168</v>
      </c>
      <c r="D120" s="69" t="s">
        <v>2663</v>
      </c>
      <c r="E120" s="69" t="s">
        <v>2501</v>
      </c>
      <c r="F120" s="69" t="s">
        <v>2664</v>
      </c>
      <c r="G120" s="2" t="str">
        <f t="shared" ca="1" si="1"/>
        <v>是</v>
      </c>
      <c r="H120" s="2" t="s">
        <v>3038</v>
      </c>
      <c r="I120" s="2"/>
      <c r="J120" s="2"/>
      <c r="K120" s="6">
        <f>SUMIF('訓練時數(1150515更新)'!A:A,C120,'訓練時數(1150515更新)'!D:D)</f>
        <v>6</v>
      </c>
    </row>
    <row r="121" spans="1:11" ht="20.100000000000001" hidden="1" customHeight="1">
      <c r="A121" s="2"/>
      <c r="B121" s="2" t="s">
        <v>3</v>
      </c>
      <c r="C121" s="69" t="s">
        <v>176</v>
      </c>
      <c r="D121" s="69" t="s">
        <v>2663</v>
      </c>
      <c r="E121" s="69" t="s">
        <v>2526</v>
      </c>
      <c r="F121" s="69" t="s">
        <v>2665</v>
      </c>
      <c r="G121" s="2" t="str">
        <f t="shared" ca="1" si="1"/>
        <v>是</v>
      </c>
      <c r="H121" s="2" t="s">
        <v>3038</v>
      </c>
      <c r="I121" s="2"/>
      <c r="J121" s="2"/>
      <c r="K121" s="6">
        <f>SUMIF('訓練時數(1150515更新)'!A:A,C121,'訓練時數(1150515更新)'!D:D)</f>
        <v>3</v>
      </c>
    </row>
    <row r="122" spans="1:11" ht="20.100000000000001" hidden="1" customHeight="1">
      <c r="A122" s="2"/>
      <c r="B122" s="2" t="s">
        <v>3</v>
      </c>
      <c r="C122" s="69" t="s">
        <v>178</v>
      </c>
      <c r="D122" s="69" t="s">
        <v>2663</v>
      </c>
      <c r="E122" s="69" t="s">
        <v>2505</v>
      </c>
      <c r="F122" s="69" t="s">
        <v>2666</v>
      </c>
      <c r="G122" s="2" t="str">
        <f t="shared" ca="1" si="1"/>
        <v>是</v>
      </c>
      <c r="H122" s="2" t="s">
        <v>3038</v>
      </c>
      <c r="I122" s="2"/>
      <c r="J122" s="2"/>
      <c r="K122" s="6">
        <f>SUMIF('訓練時數(1150515更新)'!A:A,C122,'訓練時數(1150515更新)'!D:D)</f>
        <v>3</v>
      </c>
    </row>
    <row r="123" spans="1:11" ht="20.100000000000001" hidden="1" customHeight="1">
      <c r="A123" s="2"/>
      <c r="B123" s="2" t="s">
        <v>3</v>
      </c>
      <c r="C123" s="69" t="s">
        <v>177</v>
      </c>
      <c r="D123" s="69" t="s">
        <v>2663</v>
      </c>
      <c r="E123" s="69" t="s">
        <v>2505</v>
      </c>
      <c r="F123" s="69" t="s">
        <v>2667</v>
      </c>
      <c r="G123" s="2" t="str">
        <f t="shared" ca="1" si="1"/>
        <v>是</v>
      </c>
      <c r="H123" s="2" t="s">
        <v>3038</v>
      </c>
      <c r="I123" s="2"/>
      <c r="J123" s="2"/>
      <c r="K123" s="6">
        <f>SUMIF('訓練時數(1150515更新)'!A:A,C123,'訓練時數(1150515更新)'!D:D)</f>
        <v>5</v>
      </c>
    </row>
    <row r="124" spans="1:11" ht="20.100000000000001" hidden="1" customHeight="1">
      <c r="A124" s="2"/>
      <c r="B124" s="2" t="s">
        <v>3</v>
      </c>
      <c r="C124" s="69" t="s">
        <v>467</v>
      </c>
      <c r="D124" s="69" t="s">
        <v>2663</v>
      </c>
      <c r="E124" s="69" t="s">
        <v>2618</v>
      </c>
      <c r="F124" s="69" t="s">
        <v>2668</v>
      </c>
      <c r="G124" s="2" t="str">
        <f t="shared" ca="1" si="1"/>
        <v>是</v>
      </c>
      <c r="H124" s="2" t="s">
        <v>3038</v>
      </c>
      <c r="I124" s="2"/>
      <c r="J124" s="2"/>
      <c r="K124" s="6">
        <f>SUMIF('訓練時數(1150515更新)'!A:A,C124,'訓練時數(1150515更新)'!D:D)</f>
        <v>4</v>
      </c>
    </row>
    <row r="125" spans="1:11" ht="20.100000000000001" hidden="1" customHeight="1">
      <c r="A125" s="2"/>
      <c r="B125" s="2" t="s">
        <v>3</v>
      </c>
      <c r="C125" s="69" t="s">
        <v>165</v>
      </c>
      <c r="D125" s="69" t="s">
        <v>558</v>
      </c>
      <c r="E125" s="69" t="s">
        <v>2501</v>
      </c>
      <c r="F125" s="69" t="s">
        <v>2669</v>
      </c>
      <c r="G125" s="2" t="str">
        <f t="shared" ca="1" si="1"/>
        <v>是</v>
      </c>
      <c r="H125" s="2" t="s">
        <v>3038</v>
      </c>
      <c r="I125" s="2"/>
      <c r="J125" s="2"/>
      <c r="K125" s="6">
        <f>SUMIF('訓練時數(1150515更新)'!A:A,C125,'訓練時數(1150515更新)'!D:D)</f>
        <v>5</v>
      </c>
    </row>
    <row r="126" spans="1:11" ht="20.100000000000001" hidden="1" customHeight="1">
      <c r="A126" s="2"/>
      <c r="B126" s="2" t="s">
        <v>3</v>
      </c>
      <c r="C126" s="69" t="s">
        <v>928</v>
      </c>
      <c r="D126" s="69" t="s">
        <v>558</v>
      </c>
      <c r="E126" s="69" t="s">
        <v>2549</v>
      </c>
      <c r="F126" s="69" t="s">
        <v>2670</v>
      </c>
      <c r="G126" s="2" t="str">
        <f t="shared" ca="1" si="1"/>
        <v>否</v>
      </c>
      <c r="H126" s="2" t="s">
        <v>3038</v>
      </c>
      <c r="I126" s="2"/>
      <c r="J126" s="2"/>
      <c r="K126" s="6">
        <f>SUMIF('訓練時數(1150515更新)'!A:A,C126,'訓練時數(1150515更新)'!D:D)</f>
        <v>5</v>
      </c>
    </row>
    <row r="127" spans="1:11" ht="20.100000000000001" hidden="1" customHeight="1">
      <c r="A127" s="2"/>
      <c r="B127" s="2" t="s">
        <v>7</v>
      </c>
      <c r="C127" s="69" t="s">
        <v>170</v>
      </c>
      <c r="D127" s="69" t="s">
        <v>558</v>
      </c>
      <c r="E127" s="69" t="s">
        <v>2640</v>
      </c>
      <c r="F127" s="69" t="s">
        <v>2671</v>
      </c>
      <c r="G127" s="2" t="str">
        <f t="shared" ca="1" si="1"/>
        <v>是</v>
      </c>
      <c r="H127" s="2" t="s">
        <v>3038</v>
      </c>
      <c r="I127" s="2"/>
      <c r="J127" s="2"/>
      <c r="K127" s="6">
        <f>SUMIF('訓練時數(1150515更新)'!A:A,C127,'訓練時數(1150515更新)'!D:D)</f>
        <v>5</v>
      </c>
    </row>
    <row r="128" spans="1:11" ht="20.100000000000001" hidden="1" customHeight="1">
      <c r="A128" s="4"/>
      <c r="B128" s="4"/>
      <c r="C128" s="69" t="s">
        <v>175</v>
      </c>
      <c r="D128" s="69" t="s">
        <v>558</v>
      </c>
      <c r="E128" s="69" t="s">
        <v>2558</v>
      </c>
      <c r="F128" s="69" t="s">
        <v>2672</v>
      </c>
      <c r="G128" s="2" t="str">
        <f t="shared" ref="G128:G189" ca="1" si="2">IF(EDATE(F128,36)&lt;=TODAY(),"是","否")</f>
        <v>是</v>
      </c>
      <c r="H128" s="2" t="s">
        <v>3038</v>
      </c>
      <c r="I128" s="39"/>
      <c r="J128" s="39"/>
      <c r="K128" s="6">
        <f>SUMIF('訓練時數(1150515更新)'!A:A,C128,'訓練時數(1150515更新)'!D:D)</f>
        <v>3</v>
      </c>
    </row>
    <row r="129" spans="1:11" ht="20.100000000000001" hidden="1" customHeight="1">
      <c r="A129" s="4"/>
      <c r="B129" s="4"/>
      <c r="C129" s="69" t="s">
        <v>172</v>
      </c>
      <c r="D129" s="69" t="s">
        <v>558</v>
      </c>
      <c r="E129" s="69" t="s">
        <v>2652</v>
      </c>
      <c r="F129" s="69" t="s">
        <v>2673</v>
      </c>
      <c r="G129" s="2" t="str">
        <f t="shared" ca="1" si="2"/>
        <v>是</v>
      </c>
      <c r="H129" s="2" t="s">
        <v>3038</v>
      </c>
      <c r="I129" s="39"/>
      <c r="J129" s="39"/>
      <c r="K129" s="6">
        <f>SUMIF('訓練時數(1150515更新)'!A:A,C129,'訓練時數(1150515更新)'!D:D)</f>
        <v>3</v>
      </c>
    </row>
    <row r="130" spans="1:11" ht="20.100000000000001" hidden="1" customHeight="1">
      <c r="A130" s="4"/>
      <c r="B130" s="4"/>
      <c r="C130" s="69" t="s">
        <v>174</v>
      </c>
      <c r="D130" s="69" t="s">
        <v>558</v>
      </c>
      <c r="E130" s="69" t="s">
        <v>2674</v>
      </c>
      <c r="F130" s="69" t="s">
        <v>2675</v>
      </c>
      <c r="G130" s="2" t="str">
        <f t="shared" ca="1" si="2"/>
        <v>是</v>
      </c>
      <c r="H130" s="2" t="s">
        <v>3038</v>
      </c>
      <c r="I130" s="39"/>
      <c r="J130" s="39"/>
      <c r="K130" s="6">
        <f>SUMIF('訓練時數(1150515更新)'!A:A,C130,'訓練時數(1150515更新)'!D:D)</f>
        <v>5</v>
      </c>
    </row>
    <row r="131" spans="1:11" ht="20.100000000000001" hidden="1" customHeight="1">
      <c r="A131" s="4"/>
      <c r="B131" s="4"/>
      <c r="C131" s="69" t="s">
        <v>233</v>
      </c>
      <c r="D131" s="69" t="s">
        <v>182</v>
      </c>
      <c r="E131" s="69" t="s">
        <v>2676</v>
      </c>
      <c r="F131" s="69" t="s">
        <v>2677</v>
      </c>
      <c r="G131" s="2" t="str">
        <f t="shared" ca="1" si="2"/>
        <v>是</v>
      </c>
      <c r="H131" s="2" t="s">
        <v>3038</v>
      </c>
      <c r="I131" s="39"/>
      <c r="J131" s="39"/>
      <c r="K131" s="6">
        <f>SUMIF('訓練時數(1150515更新)'!A:A,C131,'訓練時數(1150515更新)'!D:D)</f>
        <v>8</v>
      </c>
    </row>
    <row r="132" spans="1:11" ht="20.100000000000001" hidden="1" customHeight="1">
      <c r="A132" s="4"/>
      <c r="B132" s="4"/>
      <c r="C132" s="69" t="s">
        <v>1089</v>
      </c>
      <c r="D132" s="69" t="s">
        <v>2678</v>
      </c>
      <c r="E132" s="69" t="s">
        <v>2501</v>
      </c>
      <c r="F132" s="69" t="s">
        <v>2679</v>
      </c>
      <c r="G132" s="2" t="str">
        <f t="shared" ca="1" si="2"/>
        <v>是</v>
      </c>
      <c r="H132" s="2" t="s">
        <v>3038</v>
      </c>
      <c r="I132" s="39"/>
      <c r="J132" s="39"/>
      <c r="K132" s="6">
        <f>SUMIF('訓練時數(1150515更新)'!A:A,C132,'訓練時數(1150515更新)'!D:D)</f>
        <v>7</v>
      </c>
    </row>
    <row r="133" spans="1:11" ht="20.100000000000001" hidden="1" customHeight="1">
      <c r="A133" s="4"/>
      <c r="B133" s="4"/>
      <c r="C133" s="69" t="s">
        <v>181</v>
      </c>
      <c r="D133" s="69" t="s">
        <v>2678</v>
      </c>
      <c r="E133" s="69" t="s">
        <v>2503</v>
      </c>
      <c r="F133" s="69" t="s">
        <v>2635</v>
      </c>
      <c r="G133" s="2" t="str">
        <f t="shared" ca="1" si="2"/>
        <v>是</v>
      </c>
      <c r="H133" s="2" t="s">
        <v>3038</v>
      </c>
      <c r="I133" s="10"/>
      <c r="J133" s="10"/>
      <c r="K133" s="6">
        <f>SUMIF('訓練時數(1150515更新)'!A:A,C133,'訓練時數(1150515更新)'!D:D)</f>
        <v>16</v>
      </c>
    </row>
    <row r="134" spans="1:11" ht="20.100000000000001" hidden="1" customHeight="1">
      <c r="A134" s="4"/>
      <c r="B134" s="4"/>
      <c r="C134" s="69" t="s">
        <v>2680</v>
      </c>
      <c r="D134" s="69" t="s">
        <v>2678</v>
      </c>
      <c r="E134" s="69" t="s">
        <v>2681</v>
      </c>
      <c r="F134" s="69" t="s">
        <v>2682</v>
      </c>
      <c r="G134" s="2" t="str">
        <f t="shared" ca="1" si="2"/>
        <v>否</v>
      </c>
      <c r="H134" s="2" t="s">
        <v>3037</v>
      </c>
      <c r="I134" s="10"/>
      <c r="J134" s="10"/>
      <c r="K134" s="6">
        <f>SUMIF('訓練時數(1150515更新)'!A:A,C134,'訓練時數(1150515更新)'!D:D)</f>
        <v>3</v>
      </c>
    </row>
    <row r="135" spans="1:11" ht="20.100000000000001" hidden="1" customHeight="1">
      <c r="A135" s="4"/>
      <c r="B135" s="4"/>
      <c r="C135" s="69" t="s">
        <v>184</v>
      </c>
      <c r="D135" s="69" t="s">
        <v>2678</v>
      </c>
      <c r="E135" s="69" t="s">
        <v>2683</v>
      </c>
      <c r="F135" s="69" t="s">
        <v>2684</v>
      </c>
      <c r="G135" s="2" t="str">
        <f t="shared" ca="1" si="2"/>
        <v>否</v>
      </c>
      <c r="H135" s="2" t="s">
        <v>3038</v>
      </c>
      <c r="I135" s="10"/>
      <c r="J135" s="10"/>
      <c r="K135" s="6">
        <f>SUMIF('訓練時數(1150515更新)'!A:A,C135,'訓練時數(1150515更新)'!D:D)</f>
        <v>3</v>
      </c>
    </row>
    <row r="136" spans="1:11" ht="20.100000000000001" hidden="1" customHeight="1">
      <c r="A136" s="4"/>
      <c r="B136" s="4"/>
      <c r="C136" s="69" t="s">
        <v>186</v>
      </c>
      <c r="D136" s="69" t="s">
        <v>2678</v>
      </c>
      <c r="E136" s="69" t="s">
        <v>2683</v>
      </c>
      <c r="F136" s="69" t="s">
        <v>2617</v>
      </c>
      <c r="G136" s="2" t="str">
        <f t="shared" ca="1" si="2"/>
        <v>是</v>
      </c>
      <c r="H136" s="2" t="s">
        <v>3038</v>
      </c>
      <c r="I136" s="40"/>
      <c r="J136" s="40"/>
      <c r="K136" s="6">
        <f>SUMIF('訓練時數(1150515更新)'!A:A,C136,'訓練時數(1150515更新)'!D:D)</f>
        <v>3</v>
      </c>
    </row>
    <row r="137" spans="1:11" ht="20.100000000000001" hidden="1" customHeight="1">
      <c r="A137" s="2"/>
      <c r="B137" s="2" t="s">
        <v>3</v>
      </c>
      <c r="C137" s="69" t="s">
        <v>187</v>
      </c>
      <c r="D137" s="69" t="s">
        <v>2678</v>
      </c>
      <c r="E137" s="69" t="s">
        <v>2683</v>
      </c>
      <c r="F137" s="69" t="s">
        <v>2685</v>
      </c>
      <c r="G137" s="2" t="str">
        <f t="shared" ca="1" si="2"/>
        <v>是</v>
      </c>
      <c r="H137" s="2" t="s">
        <v>3038</v>
      </c>
      <c r="I137" s="2"/>
      <c r="J137" s="2"/>
      <c r="K137" s="6">
        <f>SUMIF('訓練時數(1150515更新)'!A:A,C137,'訓練時數(1150515更新)'!D:D)</f>
        <v>3</v>
      </c>
    </row>
    <row r="138" spans="1:11" ht="20.100000000000001" hidden="1" customHeight="1">
      <c r="A138" s="2"/>
      <c r="B138" s="2" t="s">
        <v>3</v>
      </c>
      <c r="C138" s="69" t="s">
        <v>185</v>
      </c>
      <c r="D138" s="69" t="s">
        <v>2678</v>
      </c>
      <c r="E138" s="69" t="s">
        <v>2526</v>
      </c>
      <c r="F138" s="69" t="s">
        <v>2686</v>
      </c>
      <c r="G138" s="2" t="str">
        <f t="shared" ca="1" si="2"/>
        <v>否</v>
      </c>
      <c r="H138" s="2" t="s">
        <v>3038</v>
      </c>
      <c r="I138" s="2"/>
      <c r="J138" s="2"/>
      <c r="K138" s="6">
        <f>SUMIF('訓練時數(1150515更新)'!A:A,C138,'訓練時數(1150515更新)'!D:D)</f>
        <v>9</v>
      </c>
    </row>
    <row r="139" spans="1:11" ht="20.100000000000001" hidden="1" customHeight="1">
      <c r="A139" s="2"/>
      <c r="B139" s="2" t="s">
        <v>3</v>
      </c>
      <c r="C139" s="69" t="s">
        <v>2687</v>
      </c>
      <c r="D139" s="69" t="s">
        <v>2678</v>
      </c>
      <c r="E139" s="69" t="s">
        <v>2688</v>
      </c>
      <c r="F139" s="69" t="s">
        <v>2689</v>
      </c>
      <c r="G139" s="2" t="str">
        <f t="shared" ca="1" si="2"/>
        <v>是</v>
      </c>
      <c r="H139" s="2" t="s">
        <v>3038</v>
      </c>
      <c r="I139" s="2"/>
      <c r="J139" s="2"/>
      <c r="K139" s="6">
        <f>SUMIF('訓練時數(1150515更新)'!A:A,C139,'訓練時數(1150515更新)'!D:D)</f>
        <v>10</v>
      </c>
    </row>
    <row r="140" spans="1:11" ht="20.100000000000001" hidden="1" customHeight="1">
      <c r="A140" s="2"/>
      <c r="B140" s="2" t="s">
        <v>3</v>
      </c>
      <c r="C140" s="69" t="s">
        <v>361</v>
      </c>
      <c r="D140" s="69" t="s">
        <v>98</v>
      </c>
      <c r="E140" s="69" t="s">
        <v>2676</v>
      </c>
      <c r="F140" s="69" t="s">
        <v>2605</v>
      </c>
      <c r="G140" s="2" t="str">
        <f t="shared" ca="1" si="2"/>
        <v>是</v>
      </c>
      <c r="H140" s="2" t="s">
        <v>3038</v>
      </c>
      <c r="I140" s="2"/>
      <c r="J140" s="2"/>
      <c r="K140" s="6">
        <f>SUMIF('訓練時數(1150515更新)'!A:A,C140,'訓練時數(1150515更新)'!D:D)</f>
        <v>3</v>
      </c>
    </row>
    <row r="141" spans="1:11" ht="20.100000000000001" hidden="1" customHeight="1">
      <c r="A141" s="2"/>
      <c r="B141" s="2" t="s">
        <v>3</v>
      </c>
      <c r="C141" s="69" t="s">
        <v>230</v>
      </c>
      <c r="D141" s="69" t="s">
        <v>2690</v>
      </c>
      <c r="E141" s="69" t="s">
        <v>2501</v>
      </c>
      <c r="F141" s="69" t="s">
        <v>2691</v>
      </c>
      <c r="G141" s="2" t="str">
        <f t="shared" ca="1" si="2"/>
        <v>是</v>
      </c>
      <c r="H141" s="2" t="s">
        <v>3038</v>
      </c>
      <c r="I141" s="2"/>
      <c r="J141" s="2"/>
      <c r="K141" s="6">
        <f>SUMIF('訓練時數(1150515更新)'!A:A,C141,'訓練時數(1150515更新)'!D:D)</f>
        <v>3</v>
      </c>
    </row>
    <row r="142" spans="1:11" ht="20.100000000000001" hidden="1" customHeight="1">
      <c r="A142" s="2"/>
      <c r="B142" s="2" t="s">
        <v>3</v>
      </c>
      <c r="C142" s="69" t="s">
        <v>492</v>
      </c>
      <c r="D142" s="69" t="s">
        <v>2690</v>
      </c>
      <c r="E142" s="69" t="s">
        <v>2549</v>
      </c>
      <c r="F142" s="69" t="s">
        <v>2692</v>
      </c>
      <c r="G142" s="2" t="str">
        <f t="shared" ca="1" si="2"/>
        <v>是</v>
      </c>
      <c r="H142" s="2" t="s">
        <v>3038</v>
      </c>
      <c r="I142" s="2"/>
      <c r="J142" s="2"/>
      <c r="K142" s="6">
        <f>SUMIF('訓練時數(1150515更新)'!A:A,C142,'訓練時數(1150515更新)'!D:D)</f>
        <v>3</v>
      </c>
    </row>
    <row r="143" spans="1:11" ht="20.100000000000001" hidden="1" customHeight="1">
      <c r="A143" s="2"/>
      <c r="B143" s="2" t="s">
        <v>3</v>
      </c>
      <c r="C143" s="69" t="s">
        <v>493</v>
      </c>
      <c r="D143" s="69" t="s">
        <v>2690</v>
      </c>
      <c r="E143" s="69" t="s">
        <v>2549</v>
      </c>
      <c r="F143" s="69" t="s">
        <v>2693</v>
      </c>
      <c r="G143" s="2" t="str">
        <f t="shared" ca="1" si="2"/>
        <v>是</v>
      </c>
      <c r="H143" s="2" t="s">
        <v>3038</v>
      </c>
      <c r="I143" s="2"/>
      <c r="J143" s="2"/>
      <c r="K143" s="6">
        <f>SUMIF('訓練時數(1150515更新)'!A:A,C143,'訓練時數(1150515更新)'!D:D)</f>
        <v>3</v>
      </c>
    </row>
    <row r="144" spans="1:11" ht="20.100000000000001" hidden="1" customHeight="1">
      <c r="A144" s="2"/>
      <c r="B144" s="2" t="s">
        <v>3</v>
      </c>
      <c r="C144" s="69" t="s">
        <v>491</v>
      </c>
      <c r="D144" s="69" t="s">
        <v>2690</v>
      </c>
      <c r="E144" s="69" t="s">
        <v>2694</v>
      </c>
      <c r="F144" s="69" t="s">
        <v>2553</v>
      </c>
      <c r="G144" s="2" t="str">
        <f t="shared" ca="1" si="2"/>
        <v>是</v>
      </c>
      <c r="H144" s="2" t="s">
        <v>3038</v>
      </c>
      <c r="I144" s="2"/>
      <c r="J144" s="2"/>
      <c r="K144" s="6">
        <f>SUMIF('訓練時數(1150515更新)'!A:A,C144,'訓練時數(1150515更新)'!D:D)</f>
        <v>3</v>
      </c>
    </row>
    <row r="145" spans="1:11" ht="20.100000000000001" hidden="1" customHeight="1">
      <c r="A145" s="2"/>
      <c r="B145" s="2" t="s">
        <v>3</v>
      </c>
      <c r="C145" s="69" t="s">
        <v>97</v>
      </c>
      <c r="D145" s="69" t="s">
        <v>2690</v>
      </c>
      <c r="E145" s="69" t="s">
        <v>2558</v>
      </c>
      <c r="F145" s="69" t="s">
        <v>2499</v>
      </c>
      <c r="G145" s="2" t="str">
        <f t="shared" ca="1" si="2"/>
        <v>是</v>
      </c>
      <c r="H145" s="2" t="s">
        <v>3038</v>
      </c>
      <c r="I145" s="2"/>
      <c r="J145" s="2"/>
      <c r="K145" s="6">
        <f>SUMIF('訓練時數(1150515更新)'!A:A,C145,'訓練時數(1150515更新)'!D:D)</f>
        <v>3</v>
      </c>
    </row>
    <row r="146" spans="1:11" ht="20.100000000000001" hidden="1" customHeight="1">
      <c r="A146" s="4"/>
      <c r="B146" s="4"/>
      <c r="C146" s="69" t="s">
        <v>47</v>
      </c>
      <c r="D146" s="69" t="s">
        <v>2695</v>
      </c>
      <c r="E146" s="69" t="s">
        <v>2501</v>
      </c>
      <c r="F146" s="69" t="s">
        <v>2696</v>
      </c>
      <c r="G146" s="2" t="str">
        <f t="shared" ca="1" si="2"/>
        <v>是</v>
      </c>
      <c r="H146" s="2" t="s">
        <v>3038</v>
      </c>
      <c r="I146" s="39"/>
      <c r="J146" s="39"/>
      <c r="K146" s="6">
        <f>SUMIF('訓練時數(1150515更新)'!A:A,C146,'訓練時數(1150515更新)'!D:D)</f>
        <v>3</v>
      </c>
    </row>
    <row r="147" spans="1:11" ht="20.100000000000001" hidden="1" customHeight="1">
      <c r="A147" s="4"/>
      <c r="B147" s="4"/>
      <c r="C147" s="69" t="s">
        <v>496</v>
      </c>
      <c r="D147" s="69" t="s">
        <v>2695</v>
      </c>
      <c r="E147" s="69" t="s">
        <v>2549</v>
      </c>
      <c r="F147" s="69" t="s">
        <v>2697</v>
      </c>
      <c r="G147" s="2" t="str">
        <f t="shared" ca="1" si="2"/>
        <v>是</v>
      </c>
      <c r="H147" s="2" t="s">
        <v>3038</v>
      </c>
      <c r="I147" s="39"/>
      <c r="J147" s="39"/>
      <c r="K147" s="6">
        <f>SUMIF('訓練時數(1150515更新)'!A:A,C147,'訓練時數(1150515更新)'!D:D)</f>
        <v>3</v>
      </c>
    </row>
    <row r="148" spans="1:11" ht="20.100000000000001" hidden="1" customHeight="1">
      <c r="A148" s="4"/>
      <c r="B148" s="4"/>
      <c r="C148" s="69" t="s">
        <v>495</v>
      </c>
      <c r="D148" s="69" t="s">
        <v>2695</v>
      </c>
      <c r="E148" s="69" t="s">
        <v>2549</v>
      </c>
      <c r="F148" s="69" t="s">
        <v>2698</v>
      </c>
      <c r="G148" s="2" t="str">
        <f t="shared" ca="1" si="2"/>
        <v>是</v>
      </c>
      <c r="H148" s="2" t="s">
        <v>3038</v>
      </c>
      <c r="I148" s="39"/>
      <c r="J148" s="39"/>
      <c r="K148" s="6">
        <f>SUMIF('訓練時數(1150515更新)'!A:A,C148,'訓練時數(1150515更新)'!D:D)</f>
        <v>5</v>
      </c>
    </row>
    <row r="149" spans="1:11" ht="20.100000000000001" hidden="1" customHeight="1">
      <c r="A149" s="4"/>
      <c r="B149" s="4"/>
      <c r="C149" s="69" t="s">
        <v>96</v>
      </c>
      <c r="D149" s="69" t="s">
        <v>2695</v>
      </c>
      <c r="E149" s="69" t="s">
        <v>2529</v>
      </c>
      <c r="F149" s="69" t="s">
        <v>2699</v>
      </c>
      <c r="G149" s="2" t="str">
        <f t="shared" ca="1" si="2"/>
        <v>是</v>
      </c>
      <c r="H149" s="2" t="s">
        <v>3038</v>
      </c>
      <c r="I149" s="39"/>
      <c r="J149" s="39"/>
      <c r="K149" s="6">
        <f>SUMIF('訓練時數(1150515更新)'!A:A,C149,'訓練時數(1150515更新)'!D:D)</f>
        <v>5</v>
      </c>
    </row>
    <row r="150" spans="1:11" ht="20.100000000000001" hidden="1" customHeight="1">
      <c r="A150" s="4"/>
      <c r="B150" s="4"/>
      <c r="C150" s="69" t="s">
        <v>2700</v>
      </c>
      <c r="D150" s="69" t="s">
        <v>11</v>
      </c>
      <c r="E150" s="69" t="s">
        <v>2701</v>
      </c>
      <c r="F150" s="69" t="s">
        <v>2520</v>
      </c>
      <c r="G150" s="2" t="str">
        <f t="shared" ca="1" si="2"/>
        <v>否</v>
      </c>
      <c r="H150" s="2" t="s">
        <v>3037</v>
      </c>
      <c r="I150" s="39"/>
      <c r="J150" s="39"/>
      <c r="K150" s="6">
        <f>SUMIF('訓練時數(1150515更新)'!A:A,C150,'訓練時數(1150515更新)'!D:D)</f>
        <v>3</v>
      </c>
    </row>
    <row r="151" spans="1:11" ht="20.100000000000001" hidden="1" customHeight="1">
      <c r="A151" s="4"/>
      <c r="B151" s="4"/>
      <c r="C151" s="69" t="s">
        <v>551</v>
      </c>
      <c r="D151" s="69" t="s">
        <v>11</v>
      </c>
      <c r="E151" s="69" t="s">
        <v>2549</v>
      </c>
      <c r="F151" s="69" t="s">
        <v>2702</v>
      </c>
      <c r="G151" s="2" t="str">
        <f t="shared" ca="1" si="2"/>
        <v>是</v>
      </c>
      <c r="H151" s="2" t="s">
        <v>3038</v>
      </c>
      <c r="I151" s="39"/>
      <c r="J151" s="39"/>
      <c r="K151" s="6">
        <f>SUMIF('訓練時數(1150515更新)'!A:A,C151,'訓練時數(1150515更新)'!D:D)</f>
        <v>3</v>
      </c>
    </row>
    <row r="152" spans="1:11" ht="20.100000000000001" hidden="1" customHeight="1">
      <c r="A152" s="4"/>
      <c r="B152" s="4"/>
      <c r="C152" s="69" t="s">
        <v>401</v>
      </c>
      <c r="D152" s="69" t="s">
        <v>11</v>
      </c>
      <c r="E152" s="69" t="s">
        <v>2703</v>
      </c>
      <c r="F152" s="69" t="s">
        <v>2606</v>
      </c>
      <c r="G152" s="2" t="str">
        <f t="shared" ca="1" si="2"/>
        <v>是</v>
      </c>
      <c r="H152" s="2" t="s">
        <v>3038</v>
      </c>
      <c r="I152" s="39"/>
      <c r="J152" s="39"/>
      <c r="K152" s="6">
        <f>SUMIF('訓練時數(1150515更新)'!A:A,C152,'訓練時數(1150515更新)'!D:D)</f>
        <v>3</v>
      </c>
    </row>
    <row r="153" spans="1:11" ht="20.100000000000001" hidden="1" customHeight="1">
      <c r="A153" s="4"/>
      <c r="B153" s="4"/>
      <c r="C153" s="69" t="s">
        <v>113</v>
      </c>
      <c r="D153" s="69" t="s">
        <v>11</v>
      </c>
      <c r="E153" s="69" t="s">
        <v>2683</v>
      </c>
      <c r="F153" s="69" t="s">
        <v>2704</v>
      </c>
      <c r="G153" s="2" t="str">
        <f t="shared" ca="1" si="2"/>
        <v>是</v>
      </c>
      <c r="H153" s="2" t="s">
        <v>3038</v>
      </c>
      <c r="I153" s="39"/>
      <c r="J153" s="39"/>
      <c r="K153" s="6">
        <f>SUMIF('訓練時數(1150515更新)'!A:A,C153,'訓練時數(1150515更新)'!D:D)</f>
        <v>3</v>
      </c>
    </row>
    <row r="154" spans="1:11" ht="20.100000000000001" hidden="1" customHeight="1">
      <c r="A154" s="4"/>
      <c r="B154" s="4"/>
      <c r="C154" s="69" t="s">
        <v>407</v>
      </c>
      <c r="D154" s="69" t="s">
        <v>11</v>
      </c>
      <c r="E154" s="69" t="s">
        <v>2705</v>
      </c>
      <c r="F154" s="69" t="s">
        <v>2606</v>
      </c>
      <c r="G154" s="2" t="str">
        <f t="shared" ca="1" si="2"/>
        <v>是</v>
      </c>
      <c r="H154" s="2" t="s">
        <v>3038</v>
      </c>
      <c r="I154" s="39"/>
      <c r="J154" s="39"/>
      <c r="K154" s="6">
        <f>SUMIF('訓練時數(1150515更新)'!A:A,C154,'訓練時數(1150515更新)'!D:D)</f>
        <v>5</v>
      </c>
    </row>
    <row r="155" spans="1:11" ht="20.100000000000001" hidden="1" customHeight="1">
      <c r="A155" s="4"/>
      <c r="B155" s="4"/>
      <c r="C155" s="69" t="s">
        <v>196</v>
      </c>
      <c r="D155" s="69" t="s">
        <v>2706</v>
      </c>
      <c r="E155" s="69" t="s">
        <v>2501</v>
      </c>
      <c r="F155" s="69" t="s">
        <v>2515</v>
      </c>
      <c r="G155" s="2" t="str">
        <f t="shared" ca="1" si="2"/>
        <v>否</v>
      </c>
      <c r="H155" s="2" t="s">
        <v>3038</v>
      </c>
      <c r="I155" s="39"/>
      <c r="J155" s="39"/>
      <c r="K155" s="6">
        <f>SUMIF('訓練時數(1150515更新)'!A:A,C155,'訓練時數(1150515更新)'!D:D)</f>
        <v>3</v>
      </c>
    </row>
    <row r="156" spans="1:11" ht="20.100000000000001" customHeight="1">
      <c r="A156" s="2"/>
      <c r="B156" s="2" t="s">
        <v>3</v>
      </c>
      <c r="C156" s="69" t="s">
        <v>2707</v>
      </c>
      <c r="D156" s="69" t="s">
        <v>2706</v>
      </c>
      <c r="E156" s="69" t="s">
        <v>2708</v>
      </c>
      <c r="F156" s="69" t="s">
        <v>2709</v>
      </c>
      <c r="G156" s="2" t="str">
        <f t="shared" ca="1" si="2"/>
        <v>否</v>
      </c>
      <c r="H156" s="2" t="s">
        <v>3037</v>
      </c>
      <c r="I156" s="2"/>
      <c r="J156" s="2"/>
      <c r="K156" s="6">
        <f>SUMIF('訓練時數(1150515更新)'!A:A,C156,'訓練時數(1150515更新)'!D:D)</f>
        <v>3</v>
      </c>
    </row>
    <row r="157" spans="1:11" ht="20.100000000000001" hidden="1" customHeight="1">
      <c r="A157" s="2"/>
      <c r="B157" s="2" t="s">
        <v>3</v>
      </c>
      <c r="C157" s="69" t="s">
        <v>110</v>
      </c>
      <c r="D157" s="69" t="s">
        <v>2706</v>
      </c>
      <c r="E157" s="69" t="s">
        <v>2526</v>
      </c>
      <c r="F157" s="69" t="s">
        <v>2574</v>
      </c>
      <c r="G157" s="2" t="str">
        <f t="shared" ca="1" si="2"/>
        <v>是</v>
      </c>
      <c r="H157" s="2" t="s">
        <v>3038</v>
      </c>
      <c r="I157" s="2"/>
      <c r="J157" s="2"/>
      <c r="K157" s="6">
        <f>SUMIF('訓練時數(1150515更新)'!A:A,C157,'訓練時數(1150515更新)'!D:D)</f>
        <v>5</v>
      </c>
    </row>
    <row r="158" spans="1:11" ht="20.100000000000001" hidden="1" customHeight="1">
      <c r="A158" s="2"/>
      <c r="B158" s="2" t="s">
        <v>3</v>
      </c>
      <c r="C158" s="69" t="s">
        <v>109</v>
      </c>
      <c r="D158" s="69" t="s">
        <v>2706</v>
      </c>
      <c r="E158" s="69" t="s">
        <v>2526</v>
      </c>
      <c r="F158" s="69" t="s">
        <v>2710</v>
      </c>
      <c r="G158" s="2" t="str">
        <f t="shared" ca="1" si="2"/>
        <v>是</v>
      </c>
      <c r="H158" s="2" t="s">
        <v>3038</v>
      </c>
      <c r="I158" s="2"/>
      <c r="J158" s="2"/>
      <c r="K158" s="6">
        <f>SUMIF('訓練時數(1150515更新)'!A:A,C158,'訓練時數(1150515更新)'!D:D)</f>
        <v>3</v>
      </c>
    </row>
    <row r="159" spans="1:11" ht="20.100000000000001" hidden="1" customHeight="1">
      <c r="A159" s="2"/>
      <c r="B159" s="2" t="s">
        <v>3</v>
      </c>
      <c r="C159" s="69" t="s">
        <v>107</v>
      </c>
      <c r="D159" s="69" t="s">
        <v>2706</v>
      </c>
      <c r="E159" s="69" t="s">
        <v>2526</v>
      </c>
      <c r="F159" s="69" t="s">
        <v>2711</v>
      </c>
      <c r="G159" s="2" t="str">
        <f t="shared" ca="1" si="2"/>
        <v>是</v>
      </c>
      <c r="H159" s="2" t="s">
        <v>3038</v>
      </c>
      <c r="I159" s="2"/>
      <c r="J159" s="2"/>
      <c r="K159" s="6">
        <f>SUMIF('訓練時數(1150515更新)'!A:A,C159,'訓練時數(1150515更新)'!D:D)</f>
        <v>3</v>
      </c>
    </row>
    <row r="160" spans="1:11" ht="20.100000000000001" hidden="1" customHeight="1">
      <c r="A160" s="2"/>
      <c r="B160" s="2" t="s">
        <v>3</v>
      </c>
      <c r="C160" s="69" t="s">
        <v>106</v>
      </c>
      <c r="D160" s="69" t="s">
        <v>2706</v>
      </c>
      <c r="E160" s="69" t="s">
        <v>2505</v>
      </c>
      <c r="F160" s="69" t="s">
        <v>2712</v>
      </c>
      <c r="G160" s="2" t="str">
        <f t="shared" ca="1" si="2"/>
        <v>是</v>
      </c>
      <c r="H160" s="2" t="s">
        <v>3038</v>
      </c>
      <c r="I160" s="2"/>
      <c r="J160" s="2"/>
      <c r="K160" s="6">
        <f>SUMIF('訓練時數(1150515更新)'!A:A,C160,'訓練時數(1150515更新)'!D:D)</f>
        <v>6</v>
      </c>
    </row>
    <row r="161" spans="1:11" ht="20.100000000000001" hidden="1" customHeight="1">
      <c r="A161" s="2"/>
      <c r="B161" s="2" t="s">
        <v>3</v>
      </c>
      <c r="C161" s="69" t="s">
        <v>77</v>
      </c>
      <c r="D161" s="69" t="s">
        <v>2706</v>
      </c>
      <c r="E161" s="69" t="s">
        <v>2505</v>
      </c>
      <c r="F161" s="69" t="s">
        <v>2713</v>
      </c>
      <c r="G161" s="2" t="str">
        <f t="shared" ca="1" si="2"/>
        <v>是</v>
      </c>
      <c r="H161" s="2" t="s">
        <v>3038</v>
      </c>
      <c r="I161" s="2"/>
      <c r="J161" s="2"/>
      <c r="K161" s="6">
        <f>SUMIF('訓練時數(1150515更新)'!A:A,C161,'訓練時數(1150515更新)'!D:D)</f>
        <v>3</v>
      </c>
    </row>
    <row r="162" spans="1:11" ht="20.100000000000001" hidden="1" customHeight="1">
      <c r="A162" s="2"/>
      <c r="B162" s="2" t="s">
        <v>7</v>
      </c>
      <c r="C162" s="69" t="s">
        <v>117</v>
      </c>
      <c r="D162" s="69" t="s">
        <v>2706</v>
      </c>
      <c r="E162" s="69" t="s">
        <v>2505</v>
      </c>
      <c r="F162" s="69" t="s">
        <v>2574</v>
      </c>
      <c r="G162" s="2" t="str">
        <f t="shared" ca="1" si="2"/>
        <v>是</v>
      </c>
      <c r="H162" s="2" t="s">
        <v>3038</v>
      </c>
      <c r="I162" s="2"/>
      <c r="J162" s="2"/>
      <c r="K162" s="6">
        <f>SUMIF('訓練時數(1150515更新)'!A:A,C162,'訓練時數(1150515更新)'!D:D)</f>
        <v>3</v>
      </c>
    </row>
    <row r="163" spans="1:11" ht="20.100000000000001" hidden="1" customHeight="1">
      <c r="A163" s="2"/>
      <c r="B163" s="2" t="s">
        <v>45</v>
      </c>
      <c r="C163" s="69" t="s">
        <v>119</v>
      </c>
      <c r="D163" s="69" t="s">
        <v>2706</v>
      </c>
      <c r="E163" s="69" t="s">
        <v>2505</v>
      </c>
      <c r="F163" s="69" t="s">
        <v>2714</v>
      </c>
      <c r="G163" s="2" t="str">
        <f t="shared" ca="1" si="2"/>
        <v>是</v>
      </c>
      <c r="H163" s="2" t="s">
        <v>3038</v>
      </c>
      <c r="I163" s="2"/>
      <c r="J163" s="2"/>
      <c r="K163" s="6">
        <f>SUMIF('訓練時數(1150515更新)'!A:A,C163,'訓練時數(1150515更新)'!D:D)</f>
        <v>3</v>
      </c>
    </row>
    <row r="164" spans="1:11" ht="20.100000000000001" hidden="1" customHeight="1">
      <c r="A164" s="2"/>
      <c r="B164" s="2" t="s">
        <v>45</v>
      </c>
      <c r="C164" s="69" t="s">
        <v>105</v>
      </c>
      <c r="D164" s="69" t="s">
        <v>2706</v>
      </c>
      <c r="E164" s="69" t="s">
        <v>2640</v>
      </c>
      <c r="F164" s="69" t="s">
        <v>2715</v>
      </c>
      <c r="G164" s="2" t="str">
        <f t="shared" ca="1" si="2"/>
        <v>是</v>
      </c>
      <c r="H164" s="2" t="s">
        <v>3038</v>
      </c>
      <c r="I164" s="2"/>
      <c r="J164" s="2"/>
      <c r="K164" s="6">
        <f>SUMIF('訓練時數(1150515更新)'!A:A,C164,'訓練時數(1150515更新)'!D:D)</f>
        <v>5</v>
      </c>
    </row>
    <row r="165" spans="1:11" ht="20.100000000000001" hidden="1" customHeight="1">
      <c r="A165" s="2"/>
      <c r="B165" s="2" t="s">
        <v>7</v>
      </c>
      <c r="C165" s="69" t="s">
        <v>3034</v>
      </c>
      <c r="D165" s="69" t="s">
        <v>2706</v>
      </c>
      <c r="E165" s="69" t="s">
        <v>2640</v>
      </c>
      <c r="F165" s="69" t="s">
        <v>2716</v>
      </c>
      <c r="G165" s="2" t="str">
        <f t="shared" ca="1" si="2"/>
        <v>是</v>
      </c>
      <c r="H165" s="2" t="s">
        <v>3038</v>
      </c>
      <c r="I165" s="2"/>
      <c r="J165" s="2"/>
      <c r="K165" s="6">
        <f>SUMIF('訓練時數(1150515更新)'!A:A,C165,'訓練時數(1150515更新)'!D:D)</f>
        <v>5</v>
      </c>
    </row>
    <row r="166" spans="1:11" ht="20.100000000000001" hidden="1" customHeight="1">
      <c r="A166" s="2"/>
      <c r="B166" s="2" t="s">
        <v>7</v>
      </c>
      <c r="C166" s="69" t="s">
        <v>108</v>
      </c>
      <c r="D166" s="69" t="s">
        <v>2706</v>
      </c>
      <c r="E166" s="69" t="s">
        <v>2640</v>
      </c>
      <c r="F166" s="69" t="s">
        <v>2717</v>
      </c>
      <c r="G166" s="2" t="str">
        <f t="shared" ca="1" si="2"/>
        <v>否</v>
      </c>
      <c r="H166" s="2" t="s">
        <v>3038</v>
      </c>
      <c r="I166" s="2"/>
      <c r="J166" s="2"/>
      <c r="K166" s="6">
        <f>SUMIF('訓練時數(1150515更新)'!A:A,C166,'訓練時數(1150515更新)'!D:D)</f>
        <v>9</v>
      </c>
    </row>
    <row r="167" spans="1:11" ht="20.100000000000001" hidden="1" customHeight="1">
      <c r="A167" s="2"/>
      <c r="B167" s="2" t="s">
        <v>7</v>
      </c>
      <c r="C167" s="69" t="s">
        <v>930</v>
      </c>
      <c r="D167" s="69" t="s">
        <v>2706</v>
      </c>
      <c r="E167" s="69" t="s">
        <v>2640</v>
      </c>
      <c r="F167" s="69" t="s">
        <v>2718</v>
      </c>
      <c r="G167" s="2" t="str">
        <f t="shared" ca="1" si="2"/>
        <v>否</v>
      </c>
      <c r="H167" s="2" t="s">
        <v>3038</v>
      </c>
      <c r="I167" s="2"/>
      <c r="J167" s="2"/>
      <c r="K167" s="6">
        <f>SUMIF('訓練時數(1150515更新)'!A:A,C167,'訓練時數(1150515更新)'!D:D)</f>
        <v>3</v>
      </c>
    </row>
    <row r="168" spans="1:11" ht="20.100000000000001" hidden="1" customHeight="1">
      <c r="A168" s="2"/>
      <c r="B168" s="2" t="s">
        <v>7</v>
      </c>
      <c r="C168" s="69" t="s">
        <v>2719</v>
      </c>
      <c r="D168" s="69" t="s">
        <v>2706</v>
      </c>
      <c r="E168" s="69" t="s">
        <v>2640</v>
      </c>
      <c r="F168" s="69" t="s">
        <v>2720</v>
      </c>
      <c r="G168" s="2" t="str">
        <f t="shared" ca="1" si="2"/>
        <v>否</v>
      </c>
      <c r="H168" s="2" t="s">
        <v>3037</v>
      </c>
      <c r="I168" s="2"/>
      <c r="J168" s="2"/>
      <c r="K168" s="6">
        <f>SUMIF('訓練時數(1150515更新)'!A:A,C168,'訓練時數(1150515更新)'!D:D)</f>
        <v>3</v>
      </c>
    </row>
    <row r="169" spans="1:11" ht="20.100000000000001" hidden="1" customHeight="1">
      <c r="A169" s="2"/>
      <c r="B169" s="2" t="s">
        <v>7</v>
      </c>
      <c r="C169" s="69" t="s">
        <v>469</v>
      </c>
      <c r="D169" s="69" t="s">
        <v>2706</v>
      </c>
      <c r="E169" s="69" t="s">
        <v>2618</v>
      </c>
      <c r="F169" s="69" t="s">
        <v>2721</v>
      </c>
      <c r="G169" s="2" t="str">
        <f t="shared" ca="1" si="2"/>
        <v>是</v>
      </c>
      <c r="H169" s="2" t="s">
        <v>3038</v>
      </c>
      <c r="I169" s="2"/>
      <c r="J169" s="2"/>
      <c r="K169" s="6">
        <f>SUMIF('訓練時數(1150515更新)'!A:A,C169,'訓練時數(1150515更新)'!D:D)</f>
        <v>5</v>
      </c>
    </row>
    <row r="170" spans="1:11" ht="20.100000000000001" hidden="1" customHeight="1">
      <c r="A170" s="2"/>
      <c r="B170" s="2" t="s">
        <v>7</v>
      </c>
      <c r="C170" s="69" t="s">
        <v>116</v>
      </c>
      <c r="D170" s="69" t="s">
        <v>2706</v>
      </c>
      <c r="E170" s="69" t="s">
        <v>2722</v>
      </c>
      <c r="F170" s="69" t="s">
        <v>2718</v>
      </c>
      <c r="G170" s="2" t="str">
        <f t="shared" ca="1" si="2"/>
        <v>否</v>
      </c>
      <c r="H170" s="2" t="s">
        <v>3038</v>
      </c>
      <c r="I170" s="2"/>
      <c r="J170" s="2"/>
      <c r="K170" s="6">
        <f>SUMIF('訓練時數(1150515更新)'!A:A,C170,'訓練時數(1150515更新)'!D:D)</f>
        <v>7</v>
      </c>
    </row>
    <row r="171" spans="1:11" ht="20.100000000000001" hidden="1" customHeight="1">
      <c r="A171" s="2"/>
      <c r="B171" s="8" t="s">
        <v>3</v>
      </c>
      <c r="C171" s="69" t="s">
        <v>887</v>
      </c>
      <c r="D171" s="69" t="s">
        <v>2706</v>
      </c>
      <c r="E171" s="69" t="s">
        <v>2723</v>
      </c>
      <c r="F171" s="69" t="s">
        <v>2591</v>
      </c>
      <c r="G171" s="2" t="str">
        <f t="shared" ca="1" si="2"/>
        <v>否</v>
      </c>
      <c r="H171" s="2" t="s">
        <v>3038</v>
      </c>
      <c r="I171" s="2"/>
      <c r="J171" s="2"/>
      <c r="K171" s="6">
        <f>SUMIF('訓練時數(1150515更新)'!A:A,C171,'訓練時數(1150515更新)'!D:D)</f>
        <v>2</v>
      </c>
    </row>
    <row r="172" spans="1:11" ht="20.100000000000001" hidden="1" customHeight="1">
      <c r="A172" s="4"/>
      <c r="B172" s="4"/>
      <c r="C172" s="69" t="s">
        <v>2724</v>
      </c>
      <c r="D172" s="69" t="s">
        <v>2706</v>
      </c>
      <c r="E172" s="69" t="s">
        <v>2723</v>
      </c>
      <c r="F172" s="69" t="s">
        <v>2725</v>
      </c>
      <c r="G172" s="2" t="str">
        <f t="shared" ca="1" si="2"/>
        <v>是</v>
      </c>
      <c r="H172" s="2" t="s">
        <v>3038</v>
      </c>
      <c r="I172" s="39"/>
      <c r="J172" s="39"/>
      <c r="K172" s="6">
        <f>SUMIF('訓練時數(1150515更新)'!A:A,C172,'訓練時數(1150515更新)'!D:D)</f>
        <v>0</v>
      </c>
    </row>
    <row r="173" spans="1:11" ht="20.100000000000001" customHeight="1">
      <c r="A173" s="4"/>
      <c r="B173" s="4"/>
      <c r="C173" s="69" t="s">
        <v>102</v>
      </c>
      <c r="D173" s="69" t="s">
        <v>2726</v>
      </c>
      <c r="E173" s="69" t="s">
        <v>2708</v>
      </c>
      <c r="F173" s="69" t="s">
        <v>2727</v>
      </c>
      <c r="G173" s="2" t="str">
        <f t="shared" ca="1" si="2"/>
        <v>是</v>
      </c>
      <c r="H173" s="2" t="s">
        <v>3038</v>
      </c>
      <c r="I173" s="39"/>
      <c r="J173" s="39"/>
      <c r="K173" s="6">
        <f>SUMIF('訓練時數(1150515更新)'!A:A,C173,'訓練時數(1150515更新)'!D:D)</f>
        <v>3</v>
      </c>
    </row>
    <row r="174" spans="1:11" ht="20.100000000000001" customHeight="1">
      <c r="A174" s="4"/>
      <c r="B174" s="4"/>
      <c r="C174" s="69" t="s">
        <v>99</v>
      </c>
      <c r="D174" s="69" t="s">
        <v>2726</v>
      </c>
      <c r="E174" s="69" t="s">
        <v>2708</v>
      </c>
      <c r="F174" s="69" t="s">
        <v>2728</v>
      </c>
      <c r="G174" s="2" t="str">
        <f t="shared" ca="1" si="2"/>
        <v>是</v>
      </c>
      <c r="H174" s="2" t="s">
        <v>3038</v>
      </c>
      <c r="I174" s="39"/>
      <c r="J174" s="39"/>
      <c r="K174" s="6">
        <f>SUMIF('訓練時數(1150515更新)'!A:A,C174,'訓練時數(1150515更新)'!D:D)</f>
        <v>3</v>
      </c>
    </row>
    <row r="175" spans="1:11" ht="20.100000000000001" hidden="1" customHeight="1">
      <c r="A175" s="2"/>
      <c r="B175" s="2" t="s">
        <v>3</v>
      </c>
      <c r="C175" s="69" t="s">
        <v>111</v>
      </c>
      <c r="D175" s="69" t="s">
        <v>2726</v>
      </c>
      <c r="E175" s="69" t="s">
        <v>2533</v>
      </c>
      <c r="F175" s="69" t="s">
        <v>2621</v>
      </c>
      <c r="G175" s="2" t="str">
        <f t="shared" ca="1" si="2"/>
        <v>是</v>
      </c>
      <c r="H175" s="2" t="s">
        <v>3038</v>
      </c>
      <c r="I175" s="2"/>
      <c r="J175" s="2"/>
      <c r="K175" s="6">
        <f>SUMIF('訓練時數(1150515更新)'!A:A,C175,'訓練時數(1150515更新)'!D:D)</f>
        <v>3</v>
      </c>
    </row>
    <row r="176" spans="1:11" ht="20.100000000000001" hidden="1" customHeight="1">
      <c r="A176" s="2"/>
      <c r="B176" s="2" t="s">
        <v>3</v>
      </c>
      <c r="C176" s="69" t="s">
        <v>114</v>
      </c>
      <c r="D176" s="69" t="s">
        <v>2726</v>
      </c>
      <c r="E176" s="69" t="s">
        <v>2649</v>
      </c>
      <c r="F176" s="69" t="s">
        <v>2729</v>
      </c>
      <c r="G176" s="2" t="str">
        <f t="shared" ca="1" si="2"/>
        <v>是</v>
      </c>
      <c r="H176" s="2" t="s">
        <v>3038</v>
      </c>
      <c r="I176" s="2"/>
      <c r="J176" s="2"/>
      <c r="K176" s="6">
        <f>SUMIF('訓練時數(1150515更新)'!A:A,C176,'訓練時數(1150515更新)'!D:D)</f>
        <v>9</v>
      </c>
    </row>
    <row r="177" spans="1:11" ht="20.100000000000001" hidden="1" customHeight="1">
      <c r="A177" s="2"/>
      <c r="B177" s="2" t="s">
        <v>3</v>
      </c>
      <c r="C177" s="69" t="s">
        <v>317</v>
      </c>
      <c r="D177" s="69" t="s">
        <v>2730</v>
      </c>
      <c r="E177" s="69" t="s">
        <v>2501</v>
      </c>
      <c r="F177" s="69" t="s">
        <v>2621</v>
      </c>
      <c r="G177" s="2" t="str">
        <f t="shared" ca="1" si="2"/>
        <v>是</v>
      </c>
      <c r="H177" s="2" t="s">
        <v>3038</v>
      </c>
      <c r="I177" s="2"/>
      <c r="J177" s="2"/>
      <c r="K177" s="6">
        <f>SUMIF('訓練時數(1150515更新)'!A:A,C177,'訓練時數(1150515更新)'!D:D)</f>
        <v>4</v>
      </c>
    </row>
    <row r="178" spans="1:11" ht="20.100000000000001" hidden="1" customHeight="1">
      <c r="A178" s="2"/>
      <c r="B178" s="2" t="s">
        <v>3</v>
      </c>
      <c r="C178" s="69" t="s">
        <v>2731</v>
      </c>
      <c r="D178" s="69" t="s">
        <v>2730</v>
      </c>
      <c r="E178" s="69" t="s">
        <v>2688</v>
      </c>
      <c r="F178" s="69" t="s">
        <v>2732</v>
      </c>
      <c r="G178" s="2" t="str">
        <f t="shared" ca="1" si="2"/>
        <v>否</v>
      </c>
      <c r="H178" s="2" t="s">
        <v>3038</v>
      </c>
      <c r="I178" s="2"/>
      <c r="J178" s="2"/>
      <c r="K178" s="6">
        <f>SUMIF('訓練時數(1150515更新)'!A:A,C178,'訓練時數(1150515更新)'!D:D)</f>
        <v>3</v>
      </c>
    </row>
    <row r="179" spans="1:11" ht="20.100000000000001" hidden="1" customHeight="1">
      <c r="A179" s="2"/>
      <c r="B179" s="2" t="s">
        <v>3</v>
      </c>
      <c r="C179" s="69" t="s">
        <v>103</v>
      </c>
      <c r="D179" s="69" t="s">
        <v>2730</v>
      </c>
      <c r="E179" s="69" t="s">
        <v>2688</v>
      </c>
      <c r="F179" s="69" t="s">
        <v>2733</v>
      </c>
      <c r="G179" s="2" t="str">
        <f t="shared" ca="1" si="2"/>
        <v>是</v>
      </c>
      <c r="H179" s="2" t="s">
        <v>3038</v>
      </c>
      <c r="I179" s="2"/>
      <c r="J179" s="2"/>
      <c r="K179" s="6">
        <f>SUMIF('訓練時數(1150515更新)'!A:A,C179,'訓練時數(1150515更新)'!D:D)</f>
        <v>5</v>
      </c>
    </row>
    <row r="180" spans="1:11" ht="20.100000000000001" hidden="1" customHeight="1">
      <c r="A180" s="2"/>
      <c r="B180" s="2"/>
      <c r="C180" s="69" t="s">
        <v>206</v>
      </c>
      <c r="D180" s="69" t="s">
        <v>478</v>
      </c>
      <c r="E180" s="69" t="s">
        <v>2501</v>
      </c>
      <c r="F180" s="69" t="s">
        <v>2621</v>
      </c>
      <c r="G180" s="2" t="str">
        <f t="shared" ca="1" si="2"/>
        <v>是</v>
      </c>
      <c r="H180" s="2" t="s">
        <v>3038</v>
      </c>
      <c r="I180" s="2"/>
      <c r="J180" s="2"/>
      <c r="K180" s="6">
        <f>SUMIF('訓練時數(1150515更新)'!A:A,C180,'訓練時數(1150515更新)'!D:D)</f>
        <v>3</v>
      </c>
    </row>
    <row r="181" spans="1:11" ht="20.100000000000001" hidden="1" customHeight="1">
      <c r="A181" s="2"/>
      <c r="B181" s="2" t="s">
        <v>3</v>
      </c>
      <c r="C181" s="69" t="s">
        <v>120</v>
      </c>
      <c r="D181" s="69" t="s">
        <v>478</v>
      </c>
      <c r="E181" s="69" t="s">
        <v>2558</v>
      </c>
      <c r="F181" s="69" t="s">
        <v>2545</v>
      </c>
      <c r="G181" s="2" t="str">
        <f t="shared" ca="1" si="2"/>
        <v>否</v>
      </c>
      <c r="H181" s="2" t="s">
        <v>3038</v>
      </c>
      <c r="I181" s="2"/>
      <c r="J181" s="2"/>
      <c r="K181" s="6">
        <f>SUMIF('訓練時數(1150515更新)'!A:A,C181,'訓練時數(1150515更新)'!D:D)</f>
        <v>5</v>
      </c>
    </row>
    <row r="182" spans="1:11" ht="20.100000000000001" hidden="1" customHeight="1">
      <c r="A182" s="2"/>
      <c r="B182" s="2" t="s">
        <v>3</v>
      </c>
      <c r="C182" s="69" t="s">
        <v>1137</v>
      </c>
      <c r="D182" s="69" t="s">
        <v>478</v>
      </c>
      <c r="E182" s="69" t="s">
        <v>2734</v>
      </c>
      <c r="F182" s="69" t="s">
        <v>2735</v>
      </c>
      <c r="G182" s="2" t="str">
        <f t="shared" ca="1" si="2"/>
        <v>否</v>
      </c>
      <c r="H182" s="2" t="s">
        <v>3038</v>
      </c>
      <c r="I182" s="2"/>
      <c r="J182" s="2"/>
      <c r="K182" s="6">
        <f>SUMIF('訓練時數(1150515更新)'!A:A,C182,'訓練時數(1150515更新)'!D:D)</f>
        <v>5</v>
      </c>
    </row>
    <row r="183" spans="1:11" ht="20.100000000000001" hidden="1" customHeight="1">
      <c r="A183" s="2"/>
      <c r="B183" s="2" t="s">
        <v>3</v>
      </c>
      <c r="C183" s="69" t="s">
        <v>2736</v>
      </c>
      <c r="D183" s="69" t="s">
        <v>478</v>
      </c>
      <c r="E183" s="69" t="s">
        <v>2734</v>
      </c>
      <c r="F183" s="69" t="s">
        <v>2737</v>
      </c>
      <c r="G183" s="2" t="str">
        <f t="shared" ca="1" si="2"/>
        <v>否</v>
      </c>
      <c r="H183" s="2" t="s">
        <v>3038</v>
      </c>
      <c r="I183" s="2"/>
      <c r="J183" s="2"/>
      <c r="K183" s="6">
        <f>SUMIF('訓練時數(1150515更新)'!A:A,C183,'訓練時數(1150515更新)'!D:D)</f>
        <v>0</v>
      </c>
    </row>
    <row r="184" spans="1:11" ht="20.100000000000001" hidden="1" customHeight="1">
      <c r="A184" s="2"/>
      <c r="B184" s="2" t="s">
        <v>3</v>
      </c>
      <c r="C184" s="69" t="s">
        <v>2738</v>
      </c>
      <c r="D184" s="69" t="s">
        <v>478</v>
      </c>
      <c r="E184" s="69" t="s">
        <v>2734</v>
      </c>
      <c r="F184" s="69" t="s">
        <v>2739</v>
      </c>
      <c r="G184" s="2" t="str">
        <f t="shared" ca="1" si="2"/>
        <v>是</v>
      </c>
      <c r="H184" s="2" t="s">
        <v>3038</v>
      </c>
      <c r="I184" s="2"/>
      <c r="J184" s="2"/>
      <c r="K184" s="6">
        <f>SUMIF('訓練時數(1150515更新)'!A:A,C184,'訓練時數(1150515更新)'!D:D)</f>
        <v>0</v>
      </c>
    </row>
    <row r="185" spans="1:11" ht="20.100000000000001" hidden="1" customHeight="1">
      <c r="A185" s="2"/>
      <c r="B185" s="2" t="s">
        <v>3</v>
      </c>
      <c r="C185" s="69" t="s">
        <v>583</v>
      </c>
      <c r="D185" s="69" t="s">
        <v>478</v>
      </c>
      <c r="E185" s="69" t="s">
        <v>2734</v>
      </c>
      <c r="F185" s="69" t="s">
        <v>2580</v>
      </c>
      <c r="G185" s="2" t="str">
        <f t="shared" ca="1" si="2"/>
        <v>是</v>
      </c>
      <c r="H185" s="2" t="s">
        <v>3038</v>
      </c>
      <c r="I185" s="2"/>
      <c r="J185" s="2"/>
      <c r="K185" s="6">
        <f>SUMIF('訓練時數(1150515更新)'!A:A,C185,'訓練時數(1150515更新)'!D:D)</f>
        <v>5</v>
      </c>
    </row>
    <row r="186" spans="1:11" ht="20.100000000000001" hidden="1" customHeight="1">
      <c r="A186" s="2"/>
      <c r="B186" s="2" t="s">
        <v>3</v>
      </c>
      <c r="C186" s="69" t="s">
        <v>828</v>
      </c>
      <c r="D186" s="69" t="s">
        <v>478</v>
      </c>
      <c r="E186" s="69" t="s">
        <v>2734</v>
      </c>
      <c r="F186" s="69" t="s">
        <v>2740</v>
      </c>
      <c r="G186" s="2" t="str">
        <f t="shared" ca="1" si="2"/>
        <v>是</v>
      </c>
      <c r="H186" s="2" t="s">
        <v>3038</v>
      </c>
      <c r="I186" s="2"/>
      <c r="J186" s="2"/>
      <c r="K186" s="6">
        <f>SUMIF('訓練時數(1150515更新)'!A:A,C186,'訓練時數(1150515更新)'!D:D)</f>
        <v>4</v>
      </c>
    </row>
    <row r="187" spans="1:11" ht="20.100000000000001" hidden="1" customHeight="1">
      <c r="A187" s="2"/>
      <c r="B187" s="2" t="s">
        <v>3</v>
      </c>
      <c r="C187" s="69" t="s">
        <v>939</v>
      </c>
      <c r="D187" s="69" t="s">
        <v>478</v>
      </c>
      <c r="E187" s="69" t="s">
        <v>2734</v>
      </c>
      <c r="F187" s="69" t="s">
        <v>2741</v>
      </c>
      <c r="G187" s="2" t="str">
        <f t="shared" ca="1" si="2"/>
        <v>是</v>
      </c>
      <c r="H187" s="2" t="s">
        <v>3038</v>
      </c>
      <c r="I187" s="2"/>
      <c r="J187" s="2"/>
      <c r="K187" s="6">
        <f>SUMIF('訓練時數(1150515更新)'!A:A,C187,'訓練時數(1150515更新)'!D:D)</f>
        <v>5</v>
      </c>
    </row>
    <row r="188" spans="1:11" ht="20.100000000000001" hidden="1" customHeight="1">
      <c r="A188" s="2"/>
      <c r="B188" s="2" t="s">
        <v>3</v>
      </c>
      <c r="C188" s="69" t="s">
        <v>530</v>
      </c>
      <c r="D188" s="69" t="s">
        <v>478</v>
      </c>
      <c r="E188" s="69" t="s">
        <v>2734</v>
      </c>
      <c r="F188" s="69" t="s">
        <v>2742</v>
      </c>
      <c r="G188" s="2" t="str">
        <f t="shared" ca="1" si="2"/>
        <v>是</v>
      </c>
      <c r="H188" s="2" t="s">
        <v>3038</v>
      </c>
      <c r="I188" s="2"/>
      <c r="J188" s="2"/>
      <c r="K188" s="6">
        <f>SUMIF('訓練時數(1150515更新)'!A:A,C188,'訓練時數(1150515更新)'!D:D)</f>
        <v>2</v>
      </c>
    </row>
    <row r="189" spans="1:11" ht="20.100000000000001" hidden="1" customHeight="1">
      <c r="A189" s="2"/>
      <c r="B189" s="2" t="s">
        <v>3</v>
      </c>
      <c r="C189" s="69" t="s">
        <v>521</v>
      </c>
      <c r="D189" s="69" t="s">
        <v>478</v>
      </c>
      <c r="E189" s="69" t="s">
        <v>2743</v>
      </c>
      <c r="F189" s="69" t="s">
        <v>2744</v>
      </c>
      <c r="G189" s="2" t="str">
        <f t="shared" ca="1" si="2"/>
        <v>是</v>
      </c>
      <c r="H189" s="2" t="s">
        <v>3038</v>
      </c>
      <c r="I189" s="2"/>
      <c r="J189" s="2"/>
      <c r="K189" s="6">
        <f>SUMIF('訓練時數(1150515更新)'!A:A,C189,'訓練時數(1150515更新)'!D:D)</f>
        <v>3</v>
      </c>
    </row>
    <row r="190" spans="1:11" ht="20.100000000000001" hidden="1" customHeight="1">
      <c r="A190" s="2"/>
      <c r="B190" s="2" t="s">
        <v>45</v>
      </c>
      <c r="C190" s="69" t="s">
        <v>482</v>
      </c>
      <c r="D190" s="69" t="s">
        <v>478</v>
      </c>
      <c r="E190" s="69" t="s">
        <v>2743</v>
      </c>
      <c r="F190" s="69" t="s">
        <v>2745</v>
      </c>
      <c r="G190" s="2" t="str">
        <f t="shared" ref="G190:G253" ca="1" si="3">IF(EDATE(F190,36)&lt;=TODAY(),"是","否")</f>
        <v>是</v>
      </c>
      <c r="H190" s="2" t="s">
        <v>3038</v>
      </c>
      <c r="I190" s="2"/>
      <c r="J190" s="2"/>
      <c r="K190" s="6">
        <f>SUMIF('訓練時數(1150515更新)'!A:A,C190,'訓練時數(1150515更新)'!D:D)</f>
        <v>3</v>
      </c>
    </row>
    <row r="191" spans="1:11" ht="20.100000000000001" hidden="1" customHeight="1">
      <c r="A191" s="2"/>
      <c r="B191" s="2" t="s">
        <v>7</v>
      </c>
      <c r="C191" s="69" t="s">
        <v>812</v>
      </c>
      <c r="D191" s="69" t="s">
        <v>478</v>
      </c>
      <c r="E191" s="69" t="s">
        <v>2743</v>
      </c>
      <c r="F191" s="69" t="s">
        <v>2746</v>
      </c>
      <c r="G191" s="2" t="str">
        <f t="shared" ca="1" si="3"/>
        <v>是</v>
      </c>
      <c r="H191" s="2" t="s">
        <v>3038</v>
      </c>
      <c r="I191" s="2"/>
      <c r="J191" s="2"/>
      <c r="K191" s="6">
        <f>SUMIF('訓練時數(1150515更新)'!A:A,C191,'訓練時數(1150515更新)'!D:D)</f>
        <v>3</v>
      </c>
    </row>
    <row r="192" spans="1:11" ht="20.100000000000001" hidden="1" customHeight="1">
      <c r="A192" s="4"/>
      <c r="B192" s="4"/>
      <c r="C192" s="69" t="s">
        <v>786</v>
      </c>
      <c r="D192" s="69" t="s">
        <v>478</v>
      </c>
      <c r="E192" s="69" t="s">
        <v>2743</v>
      </c>
      <c r="F192" s="69" t="s">
        <v>2747</v>
      </c>
      <c r="G192" s="2" t="str">
        <f t="shared" ca="1" si="3"/>
        <v>否</v>
      </c>
      <c r="H192" s="2" t="s">
        <v>3038</v>
      </c>
      <c r="I192" s="39"/>
      <c r="J192" s="39"/>
      <c r="K192" s="6">
        <f>SUMIF('訓練時數(1150515更新)'!A:A,C192,'訓練時數(1150515更新)'!D:D)</f>
        <v>5</v>
      </c>
    </row>
    <row r="193" spans="1:11" ht="20.100000000000001" hidden="1" customHeight="1">
      <c r="A193" s="4"/>
      <c r="B193" s="4"/>
      <c r="C193" s="69" t="s">
        <v>2748</v>
      </c>
      <c r="D193" s="69" t="s">
        <v>476</v>
      </c>
      <c r="E193" s="69" t="s">
        <v>2519</v>
      </c>
      <c r="F193" s="69" t="s">
        <v>2749</v>
      </c>
      <c r="G193" s="2" t="str">
        <f t="shared" ca="1" si="3"/>
        <v>是</v>
      </c>
      <c r="H193" s="2" t="s">
        <v>3038</v>
      </c>
      <c r="I193" s="39"/>
      <c r="J193" s="39"/>
      <c r="K193" s="6">
        <f>SUMIF('訓練時數(1150515更新)'!A:A,C193,'訓練時數(1150515更新)'!D:D)</f>
        <v>1</v>
      </c>
    </row>
    <row r="194" spans="1:11" ht="20.100000000000001" hidden="1" customHeight="1">
      <c r="A194" s="4"/>
      <c r="B194" s="4"/>
      <c r="C194" s="69" t="s">
        <v>101</v>
      </c>
      <c r="D194" s="69" t="s">
        <v>476</v>
      </c>
      <c r="E194" s="69" t="s">
        <v>2509</v>
      </c>
      <c r="F194" s="69" t="s">
        <v>2750</v>
      </c>
      <c r="G194" s="2" t="str">
        <f t="shared" ca="1" si="3"/>
        <v>否</v>
      </c>
      <c r="H194" s="2" t="s">
        <v>3038</v>
      </c>
      <c r="I194" s="39"/>
      <c r="J194" s="39"/>
      <c r="K194" s="6">
        <f>SUMIF('訓練時數(1150515更新)'!A:A,C194,'訓練時數(1150515更新)'!D:D)</f>
        <v>3</v>
      </c>
    </row>
    <row r="195" spans="1:11" ht="20.100000000000001" hidden="1" customHeight="1">
      <c r="A195" s="4"/>
      <c r="B195" s="4"/>
      <c r="C195" s="69" t="s">
        <v>540</v>
      </c>
      <c r="D195" s="69" t="s">
        <v>476</v>
      </c>
      <c r="E195" s="69" t="s">
        <v>2549</v>
      </c>
      <c r="F195" s="69" t="s">
        <v>2751</v>
      </c>
      <c r="G195" s="2" t="str">
        <f t="shared" ca="1" si="3"/>
        <v>是</v>
      </c>
      <c r="H195" s="2" t="s">
        <v>3038</v>
      </c>
      <c r="I195" s="39"/>
      <c r="J195" s="39"/>
      <c r="K195" s="6">
        <f>SUMIF('訓練時數(1150515更新)'!A:A,C195,'訓練時數(1150515更新)'!D:D)</f>
        <v>3</v>
      </c>
    </row>
    <row r="196" spans="1:11" ht="20.100000000000001" hidden="1" customHeight="1">
      <c r="A196" s="4"/>
      <c r="B196" s="4"/>
      <c r="C196" s="69" t="s">
        <v>118</v>
      </c>
      <c r="D196" s="69" t="s">
        <v>476</v>
      </c>
      <c r="E196" s="69" t="s">
        <v>2526</v>
      </c>
      <c r="F196" s="69" t="s">
        <v>2752</v>
      </c>
      <c r="G196" s="2" t="str">
        <f t="shared" ca="1" si="3"/>
        <v>否</v>
      </c>
      <c r="H196" s="2" t="s">
        <v>3038</v>
      </c>
      <c r="I196" s="39"/>
      <c r="J196" s="39"/>
      <c r="K196" s="6">
        <f>SUMIF('訓練時數(1150515更新)'!A:A,C196,'訓練時數(1150515更新)'!D:D)</f>
        <v>3</v>
      </c>
    </row>
    <row r="197" spans="1:11" ht="20.100000000000001" hidden="1" customHeight="1">
      <c r="A197" s="4"/>
      <c r="B197" s="4"/>
      <c r="C197" s="69" t="s">
        <v>432</v>
      </c>
      <c r="D197" s="69" t="s">
        <v>479</v>
      </c>
      <c r="E197" s="69" t="s">
        <v>2519</v>
      </c>
      <c r="F197" s="69" t="s">
        <v>2611</v>
      </c>
      <c r="G197" s="2" t="str">
        <f t="shared" ca="1" si="3"/>
        <v>是</v>
      </c>
      <c r="H197" s="2" t="s">
        <v>3038</v>
      </c>
      <c r="I197" s="39"/>
      <c r="J197" s="39"/>
      <c r="K197" s="6">
        <f>SUMIF('訓練時數(1150515更新)'!A:A,C197,'訓練時數(1150515更新)'!D:D)</f>
        <v>5</v>
      </c>
    </row>
    <row r="198" spans="1:11" ht="20.100000000000001" hidden="1" customHeight="1">
      <c r="A198" s="4"/>
      <c r="B198" s="4"/>
      <c r="C198" s="69" t="s">
        <v>2753</v>
      </c>
      <c r="D198" s="69" t="s">
        <v>479</v>
      </c>
      <c r="E198" s="69" t="s">
        <v>2567</v>
      </c>
      <c r="F198" s="69" t="s">
        <v>2740</v>
      </c>
      <c r="G198" s="2" t="str">
        <f t="shared" ca="1" si="3"/>
        <v>是</v>
      </c>
      <c r="H198" s="2" t="s">
        <v>3038</v>
      </c>
      <c r="I198" s="39"/>
      <c r="J198" s="39"/>
      <c r="K198" s="6">
        <f>SUMIF('訓練時數(1150515更新)'!A:A,C198,'訓練時數(1150515更新)'!D:D)</f>
        <v>0</v>
      </c>
    </row>
    <row r="199" spans="1:11" ht="20.100000000000001" hidden="1" customHeight="1">
      <c r="A199" s="4"/>
      <c r="B199" s="4"/>
      <c r="C199" s="69" t="s">
        <v>2754</v>
      </c>
      <c r="D199" s="69" t="s">
        <v>479</v>
      </c>
      <c r="E199" s="69" t="s">
        <v>2567</v>
      </c>
      <c r="F199" s="69" t="s">
        <v>2740</v>
      </c>
      <c r="G199" s="2" t="str">
        <f t="shared" ca="1" si="3"/>
        <v>是</v>
      </c>
      <c r="H199" s="2" t="s">
        <v>3038</v>
      </c>
      <c r="I199" s="39"/>
      <c r="J199" s="39"/>
      <c r="K199" s="6">
        <f>SUMIF('訓練時數(1150515更新)'!A:A,C199,'訓練時數(1150515更新)'!D:D)</f>
        <v>0</v>
      </c>
    </row>
    <row r="200" spans="1:11" ht="20.100000000000001" hidden="1" customHeight="1">
      <c r="A200" s="4"/>
      <c r="B200" s="4"/>
      <c r="C200" s="69" t="s">
        <v>554</v>
      </c>
      <c r="D200" s="69" t="s">
        <v>479</v>
      </c>
      <c r="E200" s="69" t="s">
        <v>2549</v>
      </c>
      <c r="F200" s="69" t="s">
        <v>2504</v>
      </c>
      <c r="G200" s="2" t="str">
        <f t="shared" ca="1" si="3"/>
        <v>是</v>
      </c>
      <c r="H200" s="2" t="s">
        <v>3038</v>
      </c>
      <c r="I200" s="39"/>
      <c r="J200" s="39"/>
      <c r="K200" s="6">
        <f>SUMIF('訓練時數(1150515更新)'!A:A,C200,'訓練時數(1150515更新)'!D:D)</f>
        <v>3</v>
      </c>
    </row>
    <row r="201" spans="1:11" ht="20.100000000000001" hidden="1" customHeight="1">
      <c r="A201" s="4"/>
      <c r="B201" s="4"/>
      <c r="C201" s="69" t="s">
        <v>2755</v>
      </c>
      <c r="D201" s="69" t="s">
        <v>479</v>
      </c>
      <c r="E201" s="69" t="s">
        <v>2549</v>
      </c>
      <c r="F201" s="69" t="s">
        <v>2756</v>
      </c>
      <c r="G201" s="2" t="str">
        <f t="shared" ca="1" si="3"/>
        <v>是</v>
      </c>
      <c r="H201" s="2" t="s">
        <v>3038</v>
      </c>
      <c r="I201" s="39"/>
      <c r="J201" s="39"/>
      <c r="K201" s="6">
        <f>SUMIF('訓練時數(1150515更新)'!A:A,C201,'訓練時數(1150515更新)'!D:D)</f>
        <v>0</v>
      </c>
    </row>
    <row r="202" spans="1:11" ht="20.100000000000001" hidden="1" customHeight="1">
      <c r="A202" s="4"/>
      <c r="B202" s="4"/>
      <c r="C202" s="69" t="s">
        <v>526</v>
      </c>
      <c r="D202" s="69" t="s">
        <v>479</v>
      </c>
      <c r="E202" s="69" t="s">
        <v>2549</v>
      </c>
      <c r="F202" s="69" t="s">
        <v>2757</v>
      </c>
      <c r="G202" s="2" t="str">
        <f t="shared" ca="1" si="3"/>
        <v>否</v>
      </c>
      <c r="H202" s="2" t="s">
        <v>3038</v>
      </c>
      <c r="I202" s="39"/>
      <c r="J202" s="39"/>
      <c r="K202" s="6">
        <f>SUMIF('訓練時數(1150515更新)'!A:A,C202,'訓練時數(1150515更新)'!D:D)</f>
        <v>3</v>
      </c>
    </row>
    <row r="203" spans="1:11" ht="20.100000000000001" hidden="1" customHeight="1">
      <c r="A203" s="4"/>
      <c r="B203" s="4"/>
      <c r="C203" s="69" t="s">
        <v>115</v>
      </c>
      <c r="D203" s="69" t="s">
        <v>479</v>
      </c>
      <c r="E203" s="69" t="s">
        <v>2683</v>
      </c>
      <c r="F203" s="69" t="s">
        <v>2758</v>
      </c>
      <c r="G203" s="2" t="str">
        <f t="shared" ca="1" si="3"/>
        <v>是</v>
      </c>
      <c r="H203" s="2" t="s">
        <v>3038</v>
      </c>
      <c r="I203" s="39"/>
      <c r="J203" s="39"/>
      <c r="K203" s="6">
        <f>SUMIF('訓練時數(1150515更新)'!A:A,C203,'訓練時數(1150515更新)'!D:D)</f>
        <v>8</v>
      </c>
    </row>
    <row r="204" spans="1:11" ht="20.100000000000001" hidden="1" customHeight="1">
      <c r="A204" s="4"/>
      <c r="B204" s="4"/>
      <c r="C204" s="69" t="s">
        <v>2759</v>
      </c>
      <c r="D204" s="69" t="s">
        <v>479</v>
      </c>
      <c r="E204" s="69" t="s">
        <v>2505</v>
      </c>
      <c r="F204" s="69" t="s">
        <v>2760</v>
      </c>
      <c r="G204" s="2" t="str">
        <f t="shared" ca="1" si="3"/>
        <v>是</v>
      </c>
      <c r="H204" s="2" t="s">
        <v>3038</v>
      </c>
      <c r="I204" s="39"/>
      <c r="J204" s="39"/>
      <c r="K204" s="6">
        <f>SUMIF('訓練時數(1150515更新)'!A:A,C204,'訓練時數(1150515更新)'!D:D)</f>
        <v>0</v>
      </c>
    </row>
    <row r="205" spans="1:11" ht="20.100000000000001" hidden="1" customHeight="1">
      <c r="A205" s="4"/>
      <c r="B205" s="4"/>
      <c r="C205" s="69" t="s">
        <v>1081</v>
      </c>
      <c r="D205" s="69" t="s">
        <v>479</v>
      </c>
      <c r="E205" s="69" t="s">
        <v>2761</v>
      </c>
      <c r="F205" s="69" t="s">
        <v>2762</v>
      </c>
      <c r="G205" s="2" t="str">
        <f t="shared" ca="1" si="3"/>
        <v>否</v>
      </c>
      <c r="H205" s="2" t="s">
        <v>3037</v>
      </c>
      <c r="I205" s="39"/>
      <c r="J205" s="39"/>
      <c r="K205" s="6">
        <f>SUMIF('訓練時數(1150515更新)'!A:A,C205,'訓練時數(1150515更新)'!D:D)</f>
        <v>5</v>
      </c>
    </row>
    <row r="206" spans="1:11" ht="20.100000000000001" hidden="1" customHeight="1">
      <c r="A206" s="4"/>
      <c r="B206" s="4"/>
      <c r="C206" s="69" t="s">
        <v>2763</v>
      </c>
      <c r="D206" s="69" t="s">
        <v>22</v>
      </c>
      <c r="E206" s="69" t="s">
        <v>2764</v>
      </c>
      <c r="F206" s="69" t="s">
        <v>2600</v>
      </c>
      <c r="G206" s="2" t="str">
        <f t="shared" ca="1" si="3"/>
        <v>是</v>
      </c>
      <c r="H206" s="2" t="s">
        <v>3038</v>
      </c>
      <c r="I206" s="39"/>
      <c r="J206" s="39"/>
      <c r="K206" s="6">
        <f>SUMIF('訓練時數(1150515更新)'!A:A,C206,'訓練時數(1150515更新)'!D:D)</f>
        <v>3</v>
      </c>
    </row>
    <row r="207" spans="1:11" ht="20.100000000000001" hidden="1" customHeight="1">
      <c r="A207" s="4"/>
      <c r="B207" s="4"/>
      <c r="C207" s="69" t="s">
        <v>129</v>
      </c>
      <c r="D207" s="69" t="s">
        <v>22</v>
      </c>
      <c r="E207" s="69" t="s">
        <v>2503</v>
      </c>
      <c r="F207" s="69" t="s">
        <v>2765</v>
      </c>
      <c r="G207" s="2" t="str">
        <f t="shared" ca="1" si="3"/>
        <v>是</v>
      </c>
      <c r="H207" s="2" t="s">
        <v>3038</v>
      </c>
      <c r="I207" s="39"/>
      <c r="J207" s="39"/>
      <c r="K207" s="6">
        <f>SUMIF('訓練時數(1150515更新)'!A:A,C207,'訓練時數(1150515更新)'!D:D)</f>
        <v>3</v>
      </c>
    </row>
    <row r="208" spans="1:11" ht="20.100000000000001" hidden="1" customHeight="1">
      <c r="A208" s="2"/>
      <c r="B208" s="2" t="s">
        <v>3</v>
      </c>
      <c r="C208" s="69" t="s">
        <v>474</v>
      </c>
      <c r="D208" s="69" t="s">
        <v>22</v>
      </c>
      <c r="E208" s="69" t="s">
        <v>2766</v>
      </c>
      <c r="F208" s="69" t="s">
        <v>2767</v>
      </c>
      <c r="G208" s="2" t="str">
        <f t="shared" ca="1" si="3"/>
        <v>是</v>
      </c>
      <c r="H208" s="2" t="s">
        <v>3038</v>
      </c>
      <c r="I208" s="2"/>
      <c r="J208" s="2"/>
      <c r="K208" s="6">
        <f>SUMIF('訓練時數(1150515更新)'!A:A,C208,'訓練時數(1150515更新)'!D:D)</f>
        <v>3</v>
      </c>
    </row>
    <row r="209" spans="1:11" ht="20.100000000000001" hidden="1" customHeight="1">
      <c r="A209" s="2"/>
      <c r="B209" s="2" t="s">
        <v>45</v>
      </c>
      <c r="C209" s="69" t="s">
        <v>123</v>
      </c>
      <c r="D209" s="69" t="s">
        <v>2768</v>
      </c>
      <c r="E209" s="69" t="s">
        <v>2501</v>
      </c>
      <c r="F209" s="69" t="s">
        <v>2769</v>
      </c>
      <c r="G209" s="2" t="str">
        <f t="shared" ca="1" si="3"/>
        <v>是</v>
      </c>
      <c r="H209" s="2" t="s">
        <v>3038</v>
      </c>
      <c r="I209" s="2"/>
      <c r="J209" s="2"/>
      <c r="K209" s="6">
        <f>SUMIF('訓練時數(1150515更新)'!A:A,C209,'訓練時數(1150515更新)'!D:D)</f>
        <v>4</v>
      </c>
    </row>
    <row r="210" spans="1:11" ht="20.100000000000001" hidden="1" customHeight="1">
      <c r="A210" s="2"/>
      <c r="B210" s="2" t="s">
        <v>45</v>
      </c>
      <c r="C210" s="69" t="s">
        <v>2770</v>
      </c>
      <c r="D210" s="69" t="s">
        <v>2768</v>
      </c>
      <c r="E210" s="69" t="s">
        <v>2509</v>
      </c>
      <c r="F210" s="69" t="s">
        <v>2771</v>
      </c>
      <c r="G210" s="2" t="str">
        <f t="shared" ca="1" si="3"/>
        <v>否</v>
      </c>
      <c r="H210" s="2" t="s">
        <v>3037</v>
      </c>
      <c r="I210" s="2"/>
      <c r="J210" s="2"/>
      <c r="K210" s="6">
        <f>SUMIF('訓練時數(1150515更新)'!A:A,C210,'訓練時數(1150515更新)'!D:D)</f>
        <v>4</v>
      </c>
    </row>
    <row r="211" spans="1:11" ht="20.100000000000001" hidden="1" customHeight="1">
      <c r="A211" s="2"/>
      <c r="B211" s="2" t="s">
        <v>45</v>
      </c>
      <c r="C211" s="69" t="s">
        <v>21</v>
      </c>
      <c r="D211" s="69" t="s">
        <v>2768</v>
      </c>
      <c r="E211" s="69" t="s">
        <v>2683</v>
      </c>
      <c r="F211" s="69" t="s">
        <v>2772</v>
      </c>
      <c r="G211" s="2" t="str">
        <f t="shared" ca="1" si="3"/>
        <v>否</v>
      </c>
      <c r="H211" s="2" t="s">
        <v>3038</v>
      </c>
      <c r="I211" s="2"/>
      <c r="J211" s="2"/>
      <c r="K211" s="6">
        <f>SUMIF('訓練時數(1150515更新)'!A:A,C211,'訓練時數(1150515更新)'!D:D)</f>
        <v>4</v>
      </c>
    </row>
    <row r="212" spans="1:11" ht="20.100000000000001" hidden="1" customHeight="1">
      <c r="A212" s="2"/>
      <c r="B212" s="2" t="s">
        <v>7</v>
      </c>
      <c r="C212" s="69" t="s">
        <v>2773</v>
      </c>
      <c r="D212" s="69" t="s">
        <v>2768</v>
      </c>
      <c r="E212" s="69" t="s">
        <v>2683</v>
      </c>
      <c r="F212" s="69" t="s">
        <v>2718</v>
      </c>
      <c r="G212" s="2" t="str">
        <f t="shared" ca="1" si="3"/>
        <v>否</v>
      </c>
      <c r="H212" s="2" t="s">
        <v>3038</v>
      </c>
      <c r="I212" s="2"/>
      <c r="J212" s="2"/>
      <c r="K212" s="6">
        <f>SUMIF('訓練時數(1150515更新)'!A:A,C212,'訓練時數(1150515更新)'!D:D)</f>
        <v>3</v>
      </c>
    </row>
    <row r="213" spans="1:11" ht="20.100000000000001" hidden="1" customHeight="1">
      <c r="A213" s="2"/>
      <c r="B213" s="8" t="s">
        <v>5</v>
      </c>
      <c r="C213" s="69" t="s">
        <v>141</v>
      </c>
      <c r="D213" s="69" t="s">
        <v>2768</v>
      </c>
      <c r="E213" s="69" t="s">
        <v>2683</v>
      </c>
      <c r="F213" s="69" t="s">
        <v>2774</v>
      </c>
      <c r="G213" s="2" t="str">
        <f t="shared" ca="1" si="3"/>
        <v>否</v>
      </c>
      <c r="H213" s="2" t="s">
        <v>3038</v>
      </c>
      <c r="I213" s="9"/>
      <c r="J213" s="9"/>
      <c r="K213" s="6">
        <f>SUMIF('訓練時數(1150515更新)'!A:A,C213,'訓練時數(1150515更新)'!D:D)</f>
        <v>3</v>
      </c>
    </row>
    <row r="214" spans="1:11" ht="20.100000000000001" hidden="1" customHeight="1">
      <c r="A214" s="2"/>
      <c r="B214" s="8" t="s">
        <v>5</v>
      </c>
      <c r="C214" s="69" t="s">
        <v>136</v>
      </c>
      <c r="D214" s="69" t="s">
        <v>2768</v>
      </c>
      <c r="E214" s="69" t="s">
        <v>2683</v>
      </c>
      <c r="F214" s="69" t="s">
        <v>2775</v>
      </c>
      <c r="G214" s="2" t="str">
        <f t="shared" ca="1" si="3"/>
        <v>是</v>
      </c>
      <c r="H214" s="2" t="s">
        <v>3038</v>
      </c>
      <c r="I214" s="9"/>
      <c r="J214" s="9"/>
      <c r="K214" s="6">
        <f>SUMIF('訓練時數(1150515更新)'!A:A,C214,'訓練時數(1150515更新)'!D:D)</f>
        <v>3</v>
      </c>
    </row>
    <row r="215" spans="1:11" ht="20.100000000000001" hidden="1" customHeight="1">
      <c r="A215" s="4"/>
      <c r="B215" s="4"/>
      <c r="C215" s="69" t="s">
        <v>150</v>
      </c>
      <c r="D215" s="69" t="s">
        <v>2768</v>
      </c>
      <c r="E215" s="69" t="s">
        <v>2683</v>
      </c>
      <c r="F215" s="69" t="s">
        <v>2776</v>
      </c>
      <c r="G215" s="2" t="str">
        <f t="shared" ca="1" si="3"/>
        <v>是</v>
      </c>
      <c r="H215" s="2" t="s">
        <v>3038</v>
      </c>
      <c r="I215" s="39"/>
      <c r="J215" s="39"/>
      <c r="K215" s="6">
        <f>SUMIF('訓練時數(1150515更新)'!A:A,C215,'訓練時數(1150515更新)'!D:D)</f>
        <v>3</v>
      </c>
    </row>
    <row r="216" spans="1:11" ht="20.100000000000001" hidden="1" customHeight="1">
      <c r="A216" s="4"/>
      <c r="B216" s="4"/>
      <c r="C216" s="69" t="s">
        <v>142</v>
      </c>
      <c r="D216" s="69" t="s">
        <v>2768</v>
      </c>
      <c r="E216" s="69" t="s">
        <v>2683</v>
      </c>
      <c r="F216" s="69" t="s">
        <v>2777</v>
      </c>
      <c r="G216" s="2" t="str">
        <f t="shared" ca="1" si="3"/>
        <v>是</v>
      </c>
      <c r="H216" s="2" t="s">
        <v>3038</v>
      </c>
      <c r="I216" s="39"/>
      <c r="J216" s="39"/>
      <c r="K216" s="6">
        <f>SUMIF('訓練時數(1150515更新)'!A:A,C216,'訓練時數(1150515更新)'!D:D)</f>
        <v>5</v>
      </c>
    </row>
    <row r="217" spans="1:11" ht="20.100000000000001" hidden="1" customHeight="1">
      <c r="A217" s="4"/>
      <c r="B217" s="4"/>
      <c r="C217" s="69" t="s">
        <v>153</v>
      </c>
      <c r="D217" s="69" t="s">
        <v>2768</v>
      </c>
      <c r="E217" s="69" t="s">
        <v>2683</v>
      </c>
      <c r="F217" s="69" t="s">
        <v>2778</v>
      </c>
      <c r="G217" s="2" t="str">
        <f t="shared" ca="1" si="3"/>
        <v>是</v>
      </c>
      <c r="H217" s="2" t="s">
        <v>3038</v>
      </c>
      <c r="I217" s="39"/>
      <c r="J217" s="39"/>
      <c r="K217" s="6">
        <f>SUMIF('訓練時數(1150515更新)'!A:A,C217,'訓練時數(1150515更新)'!D:D)</f>
        <v>3</v>
      </c>
    </row>
    <row r="218" spans="1:11" ht="20.100000000000001" hidden="1" customHeight="1">
      <c r="A218" s="2"/>
      <c r="B218" s="2" t="s">
        <v>7</v>
      </c>
      <c r="C218" s="69" t="s">
        <v>137</v>
      </c>
      <c r="D218" s="69" t="s">
        <v>2768</v>
      </c>
      <c r="E218" s="69" t="s">
        <v>2683</v>
      </c>
      <c r="F218" s="69" t="s">
        <v>2779</v>
      </c>
      <c r="G218" s="2" t="str">
        <f t="shared" ca="1" si="3"/>
        <v>是</v>
      </c>
      <c r="H218" s="2" t="s">
        <v>3038</v>
      </c>
      <c r="I218" s="2"/>
      <c r="J218" s="2"/>
      <c r="K218" s="6">
        <f>SUMIF('訓練時數(1150515更新)'!A:A,C218,'訓練時數(1150515更新)'!D:D)</f>
        <v>3</v>
      </c>
    </row>
    <row r="219" spans="1:11" ht="20.100000000000001" hidden="1" customHeight="1">
      <c r="A219" s="2"/>
      <c r="B219" s="8" t="s">
        <v>5</v>
      </c>
      <c r="C219" s="69" t="s">
        <v>138</v>
      </c>
      <c r="D219" s="69" t="s">
        <v>2768</v>
      </c>
      <c r="E219" s="69" t="s">
        <v>2683</v>
      </c>
      <c r="F219" s="69" t="s">
        <v>2758</v>
      </c>
      <c r="G219" s="2" t="str">
        <f t="shared" ca="1" si="3"/>
        <v>是</v>
      </c>
      <c r="H219" s="2" t="s">
        <v>3038</v>
      </c>
      <c r="I219" s="9"/>
      <c r="J219" s="9"/>
      <c r="K219" s="6">
        <f>SUMIF('訓練時數(1150515更新)'!A:A,C219,'訓練時數(1150515更新)'!D:D)</f>
        <v>3</v>
      </c>
    </row>
    <row r="220" spans="1:11" ht="20.100000000000001" hidden="1" customHeight="1">
      <c r="A220" s="2"/>
      <c r="B220" s="2" t="s">
        <v>45</v>
      </c>
      <c r="C220" s="69" t="s">
        <v>162</v>
      </c>
      <c r="D220" s="69" t="s">
        <v>2768</v>
      </c>
      <c r="E220" s="69" t="s">
        <v>2683</v>
      </c>
      <c r="F220" s="69" t="s">
        <v>2780</v>
      </c>
      <c r="G220" s="2" t="str">
        <f t="shared" ca="1" si="3"/>
        <v>是</v>
      </c>
      <c r="H220" s="2" t="s">
        <v>3038</v>
      </c>
      <c r="I220" s="2"/>
      <c r="J220" s="2"/>
      <c r="K220" s="6">
        <f>SUMIF('訓練時數(1150515更新)'!A:A,C220,'訓練時數(1150515更新)'!D:D)</f>
        <v>6</v>
      </c>
    </row>
    <row r="221" spans="1:11" ht="20.100000000000001" hidden="1" customHeight="1">
      <c r="A221" s="2"/>
      <c r="B221" s="2" t="s">
        <v>45</v>
      </c>
      <c r="C221" s="69" t="s">
        <v>146</v>
      </c>
      <c r="D221" s="69" t="s">
        <v>2768</v>
      </c>
      <c r="E221" s="69" t="s">
        <v>2526</v>
      </c>
      <c r="F221" s="69" t="s">
        <v>2781</v>
      </c>
      <c r="G221" s="2" t="str">
        <f t="shared" ca="1" si="3"/>
        <v>是</v>
      </c>
      <c r="H221" s="2" t="s">
        <v>3038</v>
      </c>
      <c r="I221" s="2"/>
      <c r="J221" s="2"/>
      <c r="K221" s="6">
        <f>SUMIF('訓練時數(1150515更新)'!A:A,C221,'訓練時數(1150515更新)'!D:D)</f>
        <v>3</v>
      </c>
    </row>
    <row r="222" spans="1:11" ht="20.100000000000001" hidden="1" customHeight="1">
      <c r="A222" s="2"/>
      <c r="B222" s="2" t="s">
        <v>7</v>
      </c>
      <c r="C222" s="69" t="s">
        <v>144</v>
      </c>
      <c r="D222" s="69" t="s">
        <v>2768</v>
      </c>
      <c r="E222" s="69" t="s">
        <v>2526</v>
      </c>
      <c r="F222" s="69" t="s">
        <v>2782</v>
      </c>
      <c r="G222" s="2" t="str">
        <f t="shared" ca="1" si="3"/>
        <v>是</v>
      </c>
      <c r="H222" s="2" t="s">
        <v>3038</v>
      </c>
      <c r="I222" s="2"/>
      <c r="J222" s="2"/>
      <c r="K222" s="6">
        <f>SUMIF('訓練時數(1150515更新)'!A:A,C222,'訓練時數(1150515更新)'!D:D)</f>
        <v>5</v>
      </c>
    </row>
    <row r="223" spans="1:11" ht="20.100000000000001" hidden="1" customHeight="1">
      <c r="A223" s="2"/>
      <c r="B223" s="2" t="s">
        <v>7</v>
      </c>
      <c r="C223" s="69" t="s">
        <v>139</v>
      </c>
      <c r="D223" s="69" t="s">
        <v>2768</v>
      </c>
      <c r="E223" s="69" t="s">
        <v>2526</v>
      </c>
      <c r="F223" s="69" t="s">
        <v>2592</v>
      </c>
      <c r="G223" s="2" t="str">
        <f t="shared" ca="1" si="3"/>
        <v>是</v>
      </c>
      <c r="H223" s="2" t="s">
        <v>3038</v>
      </c>
      <c r="I223" s="2"/>
      <c r="J223" s="2"/>
      <c r="K223" s="6">
        <f>SUMIF('訓練時數(1150515更新)'!A:A,C223,'訓練時數(1150515更新)'!D:D)</f>
        <v>3</v>
      </c>
    </row>
    <row r="224" spans="1:11" ht="20.100000000000001" hidden="1" customHeight="1">
      <c r="A224" s="4"/>
      <c r="B224" s="4"/>
      <c r="C224" s="69" t="s">
        <v>158</v>
      </c>
      <c r="D224" s="69" t="s">
        <v>2768</v>
      </c>
      <c r="E224" s="69" t="s">
        <v>2526</v>
      </c>
      <c r="F224" s="69" t="s">
        <v>2783</v>
      </c>
      <c r="G224" s="2" t="str">
        <f t="shared" ca="1" si="3"/>
        <v>否</v>
      </c>
      <c r="H224" s="2" t="s">
        <v>3038</v>
      </c>
      <c r="I224" s="39"/>
      <c r="J224" s="39"/>
      <c r="K224" s="6">
        <f>SUMIF('訓練時數(1150515更新)'!A:A,C224,'訓練時數(1150515更新)'!D:D)</f>
        <v>3</v>
      </c>
    </row>
    <row r="225" spans="1:11" ht="20.100000000000001" hidden="1" customHeight="1">
      <c r="A225" s="2"/>
      <c r="B225" s="2" t="s">
        <v>45</v>
      </c>
      <c r="C225" s="69" t="s">
        <v>148</v>
      </c>
      <c r="D225" s="69" t="s">
        <v>2768</v>
      </c>
      <c r="E225" s="69" t="s">
        <v>2526</v>
      </c>
      <c r="F225" s="69" t="s">
        <v>2784</v>
      </c>
      <c r="G225" s="2" t="str">
        <f t="shared" ca="1" si="3"/>
        <v>是</v>
      </c>
      <c r="H225" s="2" t="s">
        <v>3038</v>
      </c>
      <c r="I225" s="2"/>
      <c r="J225" s="2"/>
      <c r="K225" s="6">
        <f>SUMIF('訓練時數(1150515更新)'!A:A,C225,'訓練時數(1150515更新)'!D:D)</f>
        <v>3</v>
      </c>
    </row>
    <row r="226" spans="1:11" ht="20.100000000000001" hidden="1" customHeight="1">
      <c r="A226" s="2"/>
      <c r="B226" s="2" t="s">
        <v>45</v>
      </c>
      <c r="C226" s="69" t="s">
        <v>145</v>
      </c>
      <c r="D226" s="69" t="s">
        <v>2768</v>
      </c>
      <c r="E226" s="69" t="s">
        <v>2526</v>
      </c>
      <c r="F226" s="69" t="s">
        <v>2784</v>
      </c>
      <c r="G226" s="2" t="str">
        <f t="shared" ca="1" si="3"/>
        <v>是</v>
      </c>
      <c r="H226" s="2" t="s">
        <v>3038</v>
      </c>
      <c r="I226" s="2"/>
      <c r="J226" s="2"/>
      <c r="K226" s="6">
        <f>SUMIF('訓練時數(1150515更新)'!A:A,C226,'訓練時數(1150515更新)'!D:D)</f>
        <v>3</v>
      </c>
    </row>
    <row r="227" spans="1:11" ht="20.100000000000001" hidden="1" customHeight="1">
      <c r="A227" s="2"/>
      <c r="B227" s="2" t="s">
        <v>45</v>
      </c>
      <c r="C227" s="69" t="s">
        <v>159</v>
      </c>
      <c r="D227" s="69" t="s">
        <v>2768</v>
      </c>
      <c r="E227" s="69" t="s">
        <v>2505</v>
      </c>
      <c r="F227" s="69" t="s">
        <v>2785</v>
      </c>
      <c r="G227" s="2" t="str">
        <f t="shared" ca="1" si="3"/>
        <v>是</v>
      </c>
      <c r="H227" s="2" t="s">
        <v>3038</v>
      </c>
      <c r="I227" s="2"/>
      <c r="J227" s="2"/>
      <c r="K227" s="6">
        <f>SUMIF('訓練時數(1150515更新)'!A:A,C227,'訓練時數(1150515更新)'!D:D)</f>
        <v>4</v>
      </c>
    </row>
    <row r="228" spans="1:11" ht="20.100000000000001" hidden="1" customHeight="1">
      <c r="A228" s="2"/>
      <c r="B228" s="2" t="s">
        <v>45</v>
      </c>
      <c r="C228" s="69" t="s">
        <v>157</v>
      </c>
      <c r="D228" s="69" t="s">
        <v>2768</v>
      </c>
      <c r="E228" s="69" t="s">
        <v>2505</v>
      </c>
      <c r="F228" s="69" t="s">
        <v>2786</v>
      </c>
      <c r="G228" s="2" t="str">
        <f t="shared" ca="1" si="3"/>
        <v>是</v>
      </c>
      <c r="H228" s="2" t="s">
        <v>3038</v>
      </c>
      <c r="I228" s="2"/>
      <c r="J228" s="2"/>
      <c r="K228" s="6">
        <f>SUMIF('訓練時數(1150515更新)'!A:A,C228,'訓練時數(1150515更新)'!D:D)</f>
        <v>4</v>
      </c>
    </row>
    <row r="229" spans="1:11" ht="20.100000000000001" hidden="1" customHeight="1">
      <c r="A229" s="2"/>
      <c r="B229" s="2" t="s">
        <v>45</v>
      </c>
      <c r="C229" s="69" t="s">
        <v>473</v>
      </c>
      <c r="D229" s="69" t="s">
        <v>2768</v>
      </c>
      <c r="E229" s="69" t="s">
        <v>2618</v>
      </c>
      <c r="F229" s="69" t="s">
        <v>2787</v>
      </c>
      <c r="G229" s="2" t="str">
        <f t="shared" ca="1" si="3"/>
        <v>是</v>
      </c>
      <c r="H229" s="2" t="s">
        <v>3038</v>
      </c>
      <c r="I229" s="2"/>
      <c r="J229" s="2"/>
      <c r="K229" s="6">
        <f>SUMIF('訓練時數(1150515更新)'!A:A,C229,'訓練時數(1150515更新)'!D:D)</f>
        <v>4</v>
      </c>
    </row>
    <row r="230" spans="1:11" ht="20.100000000000001" hidden="1" customHeight="1">
      <c r="A230" s="2"/>
      <c r="B230" s="2" t="s">
        <v>45</v>
      </c>
      <c r="C230" s="69" t="s">
        <v>471</v>
      </c>
      <c r="D230" s="69" t="s">
        <v>2768</v>
      </c>
      <c r="E230" s="69" t="s">
        <v>2618</v>
      </c>
      <c r="F230" s="69" t="s">
        <v>2584</v>
      </c>
      <c r="G230" s="2" t="str">
        <f t="shared" ca="1" si="3"/>
        <v>是</v>
      </c>
      <c r="H230" s="2" t="s">
        <v>3038</v>
      </c>
      <c r="I230" s="2"/>
      <c r="J230" s="2"/>
      <c r="K230" s="6">
        <f>SUMIF('訓練時數(1150515更新)'!A:A,C230,'訓練時數(1150515更新)'!D:D)</f>
        <v>3</v>
      </c>
    </row>
    <row r="231" spans="1:11" ht="20.100000000000001" hidden="1" customHeight="1">
      <c r="A231" s="2"/>
      <c r="B231" s="2" t="s">
        <v>45</v>
      </c>
      <c r="C231" s="69" t="s">
        <v>472</v>
      </c>
      <c r="D231" s="69" t="s">
        <v>2768</v>
      </c>
      <c r="E231" s="69" t="s">
        <v>2618</v>
      </c>
      <c r="F231" s="69" t="s">
        <v>2788</v>
      </c>
      <c r="G231" s="2" t="str">
        <f t="shared" ca="1" si="3"/>
        <v>是</v>
      </c>
      <c r="H231" s="2" t="s">
        <v>3038</v>
      </c>
      <c r="I231" s="2"/>
      <c r="J231" s="2"/>
      <c r="K231" s="6">
        <f>SUMIF('訓練時數(1150515更新)'!A:A,C231,'訓練時數(1150515更新)'!D:D)</f>
        <v>3</v>
      </c>
    </row>
    <row r="232" spans="1:11" ht="20.100000000000001" hidden="1" customHeight="1">
      <c r="A232" s="2"/>
      <c r="B232" s="2" t="s">
        <v>45</v>
      </c>
      <c r="C232" s="69" t="s">
        <v>470</v>
      </c>
      <c r="D232" s="69" t="s">
        <v>2768</v>
      </c>
      <c r="E232" s="69" t="s">
        <v>2789</v>
      </c>
      <c r="F232" s="69" t="s">
        <v>2790</v>
      </c>
      <c r="G232" s="2" t="str">
        <f t="shared" ca="1" si="3"/>
        <v>是</v>
      </c>
      <c r="H232" s="2" t="s">
        <v>3038</v>
      </c>
      <c r="I232" s="2"/>
      <c r="J232" s="2"/>
      <c r="K232" s="6">
        <f>SUMIF('訓練時數(1150515更新)'!A:A,C232,'訓練時數(1150515更新)'!D:D)</f>
        <v>3</v>
      </c>
    </row>
    <row r="233" spans="1:11" ht="20.100000000000001" hidden="1" customHeight="1">
      <c r="A233" s="2"/>
      <c r="B233" s="2" t="s">
        <v>7</v>
      </c>
      <c r="C233" s="69" t="s">
        <v>2791</v>
      </c>
      <c r="D233" s="69" t="s">
        <v>2768</v>
      </c>
      <c r="E233" s="69" t="s">
        <v>2792</v>
      </c>
      <c r="F233" s="69" t="s">
        <v>2793</v>
      </c>
      <c r="G233" s="2" t="str">
        <f t="shared" ca="1" si="3"/>
        <v>否</v>
      </c>
      <c r="H233" s="2" t="s">
        <v>3037</v>
      </c>
      <c r="I233" s="2"/>
      <c r="J233" s="2"/>
      <c r="K233" s="6">
        <f>SUMIF('訓練時數(1150515更新)'!A:A,C233,'訓練時數(1150515更新)'!D:D)</f>
        <v>3</v>
      </c>
    </row>
    <row r="234" spans="1:11" ht="20.100000000000001" hidden="1" customHeight="1">
      <c r="A234" s="2"/>
      <c r="B234" s="2" t="s">
        <v>7</v>
      </c>
      <c r="C234" s="69" t="s">
        <v>126</v>
      </c>
      <c r="D234" s="69" t="s">
        <v>2794</v>
      </c>
      <c r="E234" s="69" t="s">
        <v>2795</v>
      </c>
      <c r="F234" s="69" t="s">
        <v>2796</v>
      </c>
      <c r="G234" s="2" t="str">
        <f t="shared" ca="1" si="3"/>
        <v>是</v>
      </c>
      <c r="H234" s="2" t="s">
        <v>3038</v>
      </c>
      <c r="I234" s="2"/>
      <c r="J234" s="2"/>
      <c r="K234" s="6">
        <f>SUMIF('訓練時數(1150515更新)'!A:A,C234,'訓練時數(1150515更新)'!D:D)</f>
        <v>3</v>
      </c>
    </row>
    <row r="235" spans="1:11" ht="20.100000000000001" hidden="1" customHeight="1">
      <c r="A235" s="2"/>
      <c r="B235" s="2" t="s">
        <v>7</v>
      </c>
      <c r="C235" s="69" t="s">
        <v>124</v>
      </c>
      <c r="D235" s="69" t="s">
        <v>2794</v>
      </c>
      <c r="E235" s="69" t="s">
        <v>2795</v>
      </c>
      <c r="F235" s="69" t="s">
        <v>2797</v>
      </c>
      <c r="G235" s="2" t="str">
        <f t="shared" ca="1" si="3"/>
        <v>是</v>
      </c>
      <c r="H235" s="2" t="s">
        <v>3038</v>
      </c>
      <c r="I235" s="2"/>
      <c r="J235" s="2"/>
      <c r="K235" s="6">
        <f>SUMIF('訓練時數(1150515更新)'!A:A,C235,'訓練時數(1150515更新)'!D:D)</f>
        <v>7</v>
      </c>
    </row>
    <row r="236" spans="1:11" ht="20.100000000000001" hidden="1" customHeight="1">
      <c r="A236" s="2"/>
      <c r="B236" s="2" t="s">
        <v>7</v>
      </c>
      <c r="C236" s="69" t="s">
        <v>2798</v>
      </c>
      <c r="D236" s="69" t="s">
        <v>2794</v>
      </c>
      <c r="E236" s="69" t="s">
        <v>2799</v>
      </c>
      <c r="F236" s="69" t="s">
        <v>2709</v>
      </c>
      <c r="G236" s="2" t="str">
        <f t="shared" ca="1" si="3"/>
        <v>否</v>
      </c>
      <c r="H236" s="2" t="s">
        <v>3037</v>
      </c>
      <c r="I236" s="2"/>
      <c r="J236" s="2"/>
      <c r="K236" s="6">
        <f>SUMIF('訓練時數(1150515更新)'!A:A,C236,'訓練時數(1150515更新)'!D:D)</f>
        <v>7</v>
      </c>
    </row>
    <row r="237" spans="1:11" ht="20.100000000000001" hidden="1" customHeight="1">
      <c r="A237" s="2"/>
      <c r="B237" s="2" t="s">
        <v>7</v>
      </c>
      <c r="C237" s="69" t="s">
        <v>1062</v>
      </c>
      <c r="D237" s="69" t="s">
        <v>2794</v>
      </c>
      <c r="E237" s="69" t="s">
        <v>2549</v>
      </c>
      <c r="F237" s="69" t="s">
        <v>2800</v>
      </c>
      <c r="G237" s="2" t="str">
        <f t="shared" ca="1" si="3"/>
        <v>否</v>
      </c>
      <c r="H237" s="2" t="s">
        <v>3038</v>
      </c>
      <c r="I237" s="2"/>
      <c r="J237" s="2"/>
      <c r="K237" s="6">
        <f>SUMIF('訓練時數(1150515更新)'!A:A,C237,'訓練時數(1150515更新)'!D:D)</f>
        <v>2</v>
      </c>
    </row>
    <row r="238" spans="1:11" ht="20.100000000000001" hidden="1" customHeight="1">
      <c r="A238" s="2"/>
      <c r="B238" s="2" t="s">
        <v>7</v>
      </c>
      <c r="C238" s="69" t="s">
        <v>140</v>
      </c>
      <c r="D238" s="69" t="s">
        <v>2794</v>
      </c>
      <c r="E238" s="69" t="s">
        <v>2652</v>
      </c>
      <c r="F238" s="69" t="s">
        <v>2801</v>
      </c>
      <c r="G238" s="2" t="str">
        <f t="shared" ca="1" si="3"/>
        <v>是</v>
      </c>
      <c r="H238" s="2" t="s">
        <v>3038</v>
      </c>
      <c r="I238" s="2"/>
      <c r="J238" s="2"/>
      <c r="K238" s="6">
        <f>SUMIF('訓練時數(1150515更新)'!A:A,C238,'訓練時數(1150515更新)'!D:D)</f>
        <v>5</v>
      </c>
    </row>
    <row r="239" spans="1:11" ht="20.100000000000001" hidden="1" customHeight="1">
      <c r="A239" s="2"/>
      <c r="B239" s="2" t="s">
        <v>7</v>
      </c>
      <c r="C239" s="69" t="s">
        <v>135</v>
      </c>
      <c r="D239" s="69" t="s">
        <v>2794</v>
      </c>
      <c r="E239" s="69" t="s">
        <v>2674</v>
      </c>
      <c r="F239" s="69" t="s">
        <v>2802</v>
      </c>
      <c r="G239" s="2" t="str">
        <f t="shared" ca="1" si="3"/>
        <v>是</v>
      </c>
      <c r="H239" s="2" t="s">
        <v>3038</v>
      </c>
      <c r="I239" s="2"/>
      <c r="J239" s="2"/>
      <c r="K239" s="6">
        <f>SUMIF('訓練時數(1150515更新)'!A:A,C239,'訓練時數(1150515更新)'!D:D)</f>
        <v>9</v>
      </c>
    </row>
    <row r="240" spans="1:11" ht="20.100000000000001" hidden="1" customHeight="1">
      <c r="A240" s="2"/>
      <c r="B240" s="2" t="s">
        <v>7</v>
      </c>
      <c r="C240" s="69" t="s">
        <v>149</v>
      </c>
      <c r="D240" s="69" t="s">
        <v>2794</v>
      </c>
      <c r="E240" s="69" t="s">
        <v>2674</v>
      </c>
      <c r="F240" s="69" t="s">
        <v>2803</v>
      </c>
      <c r="G240" s="2" t="str">
        <f t="shared" ca="1" si="3"/>
        <v>是</v>
      </c>
      <c r="H240" s="2" t="s">
        <v>3038</v>
      </c>
      <c r="I240" s="2"/>
      <c r="J240" s="2"/>
      <c r="K240" s="6">
        <f>SUMIF('訓練時數(1150515更新)'!A:A,C240,'訓練時數(1150515更新)'!D:D)</f>
        <v>9</v>
      </c>
    </row>
    <row r="241" spans="1:11" ht="20.100000000000001" hidden="1" customHeight="1">
      <c r="A241" s="2"/>
      <c r="B241" s="2" t="s">
        <v>7</v>
      </c>
      <c r="C241" s="69" t="s">
        <v>143</v>
      </c>
      <c r="D241" s="69" t="s">
        <v>2794</v>
      </c>
      <c r="E241" s="69" t="s">
        <v>2674</v>
      </c>
      <c r="F241" s="69" t="s">
        <v>2804</v>
      </c>
      <c r="G241" s="2" t="str">
        <f t="shared" ca="1" si="3"/>
        <v>是</v>
      </c>
      <c r="H241" s="2" t="s">
        <v>3038</v>
      </c>
      <c r="I241" s="2"/>
      <c r="J241" s="2"/>
      <c r="K241" s="6">
        <f>SUMIF('訓練時數(1150515更新)'!A:A,C241,'訓練時數(1150515更新)'!D:D)</f>
        <v>6</v>
      </c>
    </row>
    <row r="242" spans="1:11" ht="20.100000000000001" hidden="1" customHeight="1">
      <c r="A242" s="8"/>
      <c r="B242" s="8" t="s">
        <v>5</v>
      </c>
      <c r="C242" s="69" t="s">
        <v>121</v>
      </c>
      <c r="D242" s="69" t="s">
        <v>2794</v>
      </c>
      <c r="E242" s="69" t="s">
        <v>2603</v>
      </c>
      <c r="F242" s="69" t="s">
        <v>2555</v>
      </c>
      <c r="G242" s="2" t="str">
        <f t="shared" ca="1" si="3"/>
        <v>否</v>
      </c>
      <c r="H242" s="2" t="s">
        <v>3038</v>
      </c>
      <c r="I242" s="9"/>
      <c r="J242" s="9"/>
      <c r="K242" s="6">
        <f>SUMIF('訓練時數(1150515更新)'!A:A,C242,'訓練時數(1150515更新)'!D:D)</f>
        <v>3</v>
      </c>
    </row>
    <row r="243" spans="1:11" ht="20.100000000000001" hidden="1" customHeight="1">
      <c r="A243" s="4"/>
      <c r="B243" s="4"/>
      <c r="C243" s="69" t="s">
        <v>133</v>
      </c>
      <c r="D243" s="69" t="s">
        <v>2805</v>
      </c>
      <c r="E243" s="69" t="s">
        <v>2501</v>
      </c>
      <c r="F243" s="69" t="s">
        <v>2806</v>
      </c>
      <c r="G243" s="2" t="str">
        <f t="shared" ca="1" si="3"/>
        <v>是</v>
      </c>
      <c r="H243" s="2" t="s">
        <v>3038</v>
      </c>
      <c r="I243" s="10"/>
      <c r="J243" s="10"/>
      <c r="K243" s="6">
        <f>SUMIF('訓練時數(1150515更新)'!A:A,C243,'訓練時數(1150515更新)'!D:D)</f>
        <v>5</v>
      </c>
    </row>
    <row r="244" spans="1:11" ht="20.100000000000001" hidden="1" customHeight="1">
      <c r="A244" s="4"/>
      <c r="B244" s="4"/>
      <c r="C244" s="69" t="s">
        <v>3021</v>
      </c>
      <c r="D244" s="69" t="s">
        <v>2805</v>
      </c>
      <c r="E244" s="69" t="s">
        <v>2526</v>
      </c>
      <c r="F244" s="69" t="s">
        <v>2807</v>
      </c>
      <c r="G244" s="2" t="str">
        <f t="shared" ca="1" si="3"/>
        <v>否</v>
      </c>
      <c r="H244" s="2" t="s">
        <v>3038</v>
      </c>
      <c r="I244" s="39"/>
      <c r="J244" s="39"/>
      <c r="K244" s="6">
        <f>SUMIF('訓練時數(1150515更新)'!A:A,C244,'訓練時數(1150515更新)'!D:D)</f>
        <v>5</v>
      </c>
    </row>
    <row r="245" spans="1:11" ht="20.100000000000001" hidden="1" customHeight="1">
      <c r="A245" s="4"/>
      <c r="B245" s="4"/>
      <c r="C245" s="69" t="s">
        <v>151</v>
      </c>
      <c r="D245" s="69" t="s">
        <v>2805</v>
      </c>
      <c r="E245" s="69" t="s">
        <v>3022</v>
      </c>
      <c r="F245" s="69" t="s">
        <v>2808</v>
      </c>
      <c r="G245" s="2" t="str">
        <f t="shared" ca="1" si="3"/>
        <v>是</v>
      </c>
      <c r="H245" s="2" t="s">
        <v>3038</v>
      </c>
      <c r="I245" s="39"/>
      <c r="J245" s="39"/>
      <c r="K245" s="6">
        <f>SUMIF('訓練時數(1150515更新)'!A:A,C245,'訓練時數(1150515更新)'!D:D)</f>
        <v>5</v>
      </c>
    </row>
    <row r="246" spans="1:11" ht="20.100000000000001" hidden="1" customHeight="1">
      <c r="A246" s="4"/>
      <c r="B246" s="4"/>
      <c r="C246" s="69" t="s">
        <v>156</v>
      </c>
      <c r="D246" s="69" t="s">
        <v>2805</v>
      </c>
      <c r="E246" s="69" t="s">
        <v>2533</v>
      </c>
      <c r="F246" s="69" t="s">
        <v>2809</v>
      </c>
      <c r="G246" s="2" t="str">
        <f t="shared" ca="1" si="3"/>
        <v>是</v>
      </c>
      <c r="H246" s="2" t="s">
        <v>3038</v>
      </c>
      <c r="I246" s="39"/>
      <c r="J246" s="39"/>
      <c r="K246" s="6">
        <f>SUMIF('訓練時數(1150515更新)'!A:A,C246,'訓練時數(1150515更新)'!D:D)</f>
        <v>5</v>
      </c>
    </row>
    <row r="247" spans="1:11" ht="20.100000000000001" hidden="1" customHeight="1">
      <c r="A247" s="2"/>
      <c r="B247" s="2" t="s">
        <v>7</v>
      </c>
      <c r="C247" s="69" t="s">
        <v>155</v>
      </c>
      <c r="D247" s="69" t="s">
        <v>2805</v>
      </c>
      <c r="E247" s="69" t="s">
        <v>2810</v>
      </c>
      <c r="F247" s="69" t="s">
        <v>2811</v>
      </c>
      <c r="G247" s="2" t="str">
        <f t="shared" ca="1" si="3"/>
        <v>是</v>
      </c>
      <c r="H247" s="2" t="s">
        <v>3038</v>
      </c>
      <c r="I247" s="2"/>
      <c r="J247" s="2"/>
      <c r="K247" s="6">
        <f>SUMIF('訓練時數(1150515更新)'!A:A,C247,'訓練時數(1150515更新)'!D:D)</f>
        <v>5</v>
      </c>
    </row>
    <row r="248" spans="1:11" ht="20.100000000000001" hidden="1" customHeight="1">
      <c r="A248" s="2"/>
      <c r="B248" s="2" t="s">
        <v>7</v>
      </c>
      <c r="C248" s="69" t="s">
        <v>2812</v>
      </c>
      <c r="D248" s="69" t="s">
        <v>2813</v>
      </c>
      <c r="E248" s="69" t="s">
        <v>2501</v>
      </c>
      <c r="F248" s="69" t="s">
        <v>2720</v>
      </c>
      <c r="G248" s="2" t="str">
        <f t="shared" ca="1" si="3"/>
        <v>否</v>
      </c>
      <c r="H248" s="2" t="s">
        <v>3037</v>
      </c>
      <c r="I248" s="2"/>
      <c r="J248" s="2"/>
      <c r="K248" s="6">
        <f>SUMIF('訓練時數(1150515更新)'!A:A,C248,'訓練時數(1150515更新)'!D:D)</f>
        <v>6</v>
      </c>
    </row>
    <row r="249" spans="1:11" ht="20.100000000000001" hidden="1" customHeight="1">
      <c r="A249" s="4"/>
      <c r="B249" s="4"/>
      <c r="C249" s="69" t="s">
        <v>128</v>
      </c>
      <c r="D249" s="69" t="s">
        <v>2813</v>
      </c>
      <c r="E249" s="69" t="s">
        <v>2509</v>
      </c>
      <c r="F249" s="69" t="s">
        <v>2814</v>
      </c>
      <c r="G249" s="2" t="str">
        <f t="shared" ca="1" si="3"/>
        <v>是</v>
      </c>
      <c r="H249" s="2" t="s">
        <v>3038</v>
      </c>
      <c r="I249" s="39"/>
      <c r="J249" s="39"/>
      <c r="K249" s="6">
        <f>SUMIF('訓練時數(1150515更新)'!A:A,C249,'訓練時數(1150515更新)'!D:D)</f>
        <v>3</v>
      </c>
    </row>
    <row r="250" spans="1:11" ht="20.100000000000001" hidden="1" customHeight="1">
      <c r="A250" s="4"/>
      <c r="B250" s="4"/>
      <c r="C250" s="69" t="s">
        <v>125</v>
      </c>
      <c r="D250" s="69" t="s">
        <v>2813</v>
      </c>
      <c r="E250" s="69" t="s">
        <v>2509</v>
      </c>
      <c r="F250" s="69" t="s">
        <v>2612</v>
      </c>
      <c r="G250" s="2" t="str">
        <f t="shared" ca="1" si="3"/>
        <v>是</v>
      </c>
      <c r="H250" s="2" t="s">
        <v>3038</v>
      </c>
      <c r="I250" s="39"/>
      <c r="J250" s="39"/>
      <c r="K250" s="6">
        <f>SUMIF('訓練時數(1150515更新)'!A:A,C250,'訓練時數(1150515更新)'!D:D)</f>
        <v>3</v>
      </c>
    </row>
    <row r="251" spans="1:11" ht="20.100000000000001" hidden="1" customHeight="1">
      <c r="A251" s="4"/>
      <c r="B251" s="4"/>
      <c r="C251" s="69" t="s">
        <v>147</v>
      </c>
      <c r="D251" s="69" t="s">
        <v>2813</v>
      </c>
      <c r="E251" s="69" t="s">
        <v>2505</v>
      </c>
      <c r="F251" s="69" t="s">
        <v>2502</v>
      </c>
      <c r="G251" s="2" t="str">
        <f t="shared" ca="1" si="3"/>
        <v>是</v>
      </c>
      <c r="H251" s="2" t="s">
        <v>3038</v>
      </c>
      <c r="I251" s="39"/>
      <c r="J251" s="39"/>
      <c r="K251" s="6">
        <f>SUMIF('訓練時數(1150515更新)'!A:A,C251,'訓練時數(1150515更新)'!D:D)</f>
        <v>3</v>
      </c>
    </row>
    <row r="252" spans="1:11" ht="20.100000000000001" hidden="1" customHeight="1">
      <c r="A252" s="4"/>
      <c r="B252" s="4"/>
      <c r="C252" s="69" t="s">
        <v>152</v>
      </c>
      <c r="D252" s="69" t="s">
        <v>2813</v>
      </c>
      <c r="E252" s="69" t="s">
        <v>2529</v>
      </c>
      <c r="F252" s="69" t="s">
        <v>2815</v>
      </c>
      <c r="G252" s="2" t="str">
        <f t="shared" ca="1" si="3"/>
        <v>是</v>
      </c>
      <c r="H252" s="2" t="s">
        <v>3038</v>
      </c>
      <c r="I252" s="39"/>
      <c r="J252" s="39"/>
      <c r="K252" s="6">
        <f>SUMIF('訓練時數(1150515更新)'!A:A,C252,'訓練時數(1150515更新)'!D:D)</f>
        <v>3</v>
      </c>
    </row>
    <row r="253" spans="1:11" ht="20.100000000000001" hidden="1" customHeight="1">
      <c r="A253" s="4"/>
      <c r="B253" s="4"/>
      <c r="C253" s="69" t="s">
        <v>354</v>
      </c>
      <c r="D253" s="69" t="s">
        <v>475</v>
      </c>
      <c r="E253" s="69" t="s">
        <v>2501</v>
      </c>
      <c r="F253" s="69" t="s">
        <v>2593</v>
      </c>
      <c r="G253" s="2" t="str">
        <f t="shared" ca="1" si="3"/>
        <v>是</v>
      </c>
      <c r="H253" s="2" t="s">
        <v>3038</v>
      </c>
      <c r="I253" s="39"/>
      <c r="J253" s="39"/>
      <c r="K253" s="6">
        <f>SUMIF('訓練時數(1150515更新)'!A:A,C253,'訓練時數(1150515更新)'!D:D)</f>
        <v>3</v>
      </c>
    </row>
    <row r="254" spans="1:11" ht="20.100000000000001" hidden="1" customHeight="1">
      <c r="A254" s="4"/>
      <c r="B254" s="4"/>
      <c r="C254" s="69" t="s">
        <v>127</v>
      </c>
      <c r="D254" s="69" t="s">
        <v>475</v>
      </c>
      <c r="E254" s="69" t="s">
        <v>2509</v>
      </c>
      <c r="F254" s="69" t="s">
        <v>2816</v>
      </c>
      <c r="G254" s="2" t="str">
        <f t="shared" ref="G254:G317" ca="1" si="4">IF(EDATE(F254,36)&lt;=TODAY(),"是","否")</f>
        <v>是</v>
      </c>
      <c r="H254" s="2" t="s">
        <v>3038</v>
      </c>
      <c r="I254" s="39"/>
      <c r="J254" s="39"/>
      <c r="K254" s="6">
        <f>SUMIF('訓練時數(1150515更新)'!A:A,C254,'訓練時數(1150515更新)'!D:D)</f>
        <v>3</v>
      </c>
    </row>
    <row r="255" spans="1:11" ht="20.100000000000001" hidden="1" customHeight="1">
      <c r="A255" s="2"/>
      <c r="B255" s="2" t="s">
        <v>3</v>
      </c>
      <c r="C255" s="69" t="s">
        <v>100</v>
      </c>
      <c r="D255" s="69" t="s">
        <v>475</v>
      </c>
      <c r="E255" s="69" t="s">
        <v>2509</v>
      </c>
      <c r="F255" s="69" t="s">
        <v>2817</v>
      </c>
      <c r="G255" s="2" t="str">
        <f t="shared" ca="1" si="4"/>
        <v>是</v>
      </c>
      <c r="H255" s="2" t="s">
        <v>3038</v>
      </c>
      <c r="I255" s="2"/>
      <c r="J255" s="2"/>
      <c r="K255" s="6">
        <f>SUMIF('訓練時數(1150515更新)'!A:A,C255,'訓練時數(1150515更新)'!D:D)</f>
        <v>3</v>
      </c>
    </row>
    <row r="256" spans="1:11" ht="20.100000000000001" customHeight="1">
      <c r="A256" s="2"/>
      <c r="B256" s="2" t="s">
        <v>3</v>
      </c>
      <c r="C256" s="69" t="s">
        <v>2818</v>
      </c>
      <c r="D256" s="69" t="s">
        <v>475</v>
      </c>
      <c r="E256" s="69" t="s">
        <v>2708</v>
      </c>
      <c r="F256" s="69" t="s">
        <v>2819</v>
      </c>
      <c r="G256" s="2" t="str">
        <f t="shared" ca="1" si="4"/>
        <v>否</v>
      </c>
      <c r="H256" s="2" t="s">
        <v>3038</v>
      </c>
      <c r="I256" s="2"/>
      <c r="J256" s="2"/>
      <c r="K256" s="6">
        <f>SUMIF('訓練時數(1150515更新)'!A:A,C256,'訓練時數(1150515更新)'!D:D)</f>
        <v>6</v>
      </c>
    </row>
    <row r="257" spans="1:11" ht="20.100000000000001" hidden="1" customHeight="1">
      <c r="A257" s="2"/>
      <c r="B257" s="2" t="s">
        <v>3</v>
      </c>
      <c r="C257" s="69" t="s">
        <v>154</v>
      </c>
      <c r="D257" s="69" t="s">
        <v>475</v>
      </c>
      <c r="E257" s="69" t="s">
        <v>2526</v>
      </c>
      <c r="F257" s="69" t="s">
        <v>2820</v>
      </c>
      <c r="G257" s="2" t="str">
        <f t="shared" ca="1" si="4"/>
        <v>否</v>
      </c>
      <c r="H257" s="2" t="s">
        <v>3038</v>
      </c>
      <c r="I257" s="2"/>
      <c r="J257" s="2"/>
      <c r="K257" s="6">
        <f>SUMIF('訓練時數(1150515更新)'!A:A,C257,'訓練時數(1150515更新)'!D:D)</f>
        <v>3</v>
      </c>
    </row>
    <row r="258" spans="1:11" ht="20.100000000000001" hidden="1" customHeight="1">
      <c r="A258" s="2"/>
      <c r="B258" s="2" t="s">
        <v>3</v>
      </c>
      <c r="C258" s="69" t="s">
        <v>122</v>
      </c>
      <c r="D258" s="69" t="s">
        <v>2821</v>
      </c>
      <c r="E258" s="69" t="s">
        <v>2501</v>
      </c>
      <c r="F258" s="69" t="s">
        <v>2822</v>
      </c>
      <c r="G258" s="2" t="str">
        <f t="shared" ca="1" si="4"/>
        <v>是</v>
      </c>
      <c r="H258" s="2" t="s">
        <v>3038</v>
      </c>
      <c r="I258" s="2"/>
      <c r="J258" s="2"/>
      <c r="K258" s="6">
        <f>SUMIF('訓練時數(1150515更新)'!A:A,C258,'訓練時數(1150515更新)'!D:D)</f>
        <v>5</v>
      </c>
    </row>
    <row r="259" spans="1:11" ht="20.100000000000001" customHeight="1">
      <c r="A259" s="2"/>
      <c r="B259" s="2" t="s">
        <v>3</v>
      </c>
      <c r="C259" s="69" t="s">
        <v>131</v>
      </c>
      <c r="D259" s="69" t="s">
        <v>2821</v>
      </c>
      <c r="E259" s="69" t="s">
        <v>2708</v>
      </c>
      <c r="F259" s="69" t="s">
        <v>2823</v>
      </c>
      <c r="G259" s="2" t="str">
        <f t="shared" ca="1" si="4"/>
        <v>是</v>
      </c>
      <c r="H259" s="2" t="s">
        <v>3038</v>
      </c>
      <c r="I259" s="2"/>
      <c r="J259" s="2"/>
      <c r="K259" s="6">
        <f>SUMIF('訓練時數(1150515更新)'!A:A,C259,'訓練時數(1150515更新)'!D:D)</f>
        <v>3</v>
      </c>
    </row>
    <row r="260" spans="1:11" ht="20.100000000000001" customHeight="1">
      <c r="A260" s="2"/>
      <c r="B260" s="2" t="s">
        <v>3</v>
      </c>
      <c r="C260" s="69" t="s">
        <v>132</v>
      </c>
      <c r="D260" s="69" t="s">
        <v>2821</v>
      </c>
      <c r="E260" s="69" t="s">
        <v>2708</v>
      </c>
      <c r="F260" s="69" t="s">
        <v>2824</v>
      </c>
      <c r="G260" s="2" t="str">
        <f t="shared" ca="1" si="4"/>
        <v>是</v>
      </c>
      <c r="H260" s="2" t="s">
        <v>3038</v>
      </c>
      <c r="I260" s="2"/>
      <c r="J260" s="2"/>
      <c r="K260" s="6">
        <f>SUMIF('訓練時數(1150515更新)'!A:A,C260,'訓練時數(1150515更新)'!D:D)</f>
        <v>3</v>
      </c>
    </row>
    <row r="261" spans="1:11" ht="20.100000000000001" hidden="1" customHeight="1">
      <c r="A261" s="2"/>
      <c r="B261" s="2" t="s">
        <v>3</v>
      </c>
      <c r="C261" s="69" t="s">
        <v>130</v>
      </c>
      <c r="D261" s="69" t="s">
        <v>2821</v>
      </c>
      <c r="E261" s="69" t="s">
        <v>2799</v>
      </c>
      <c r="F261" s="69" t="s">
        <v>2825</v>
      </c>
      <c r="G261" s="2" t="str">
        <f t="shared" ca="1" si="4"/>
        <v>是</v>
      </c>
      <c r="H261" s="2" t="s">
        <v>3038</v>
      </c>
      <c r="I261" s="2"/>
      <c r="J261" s="2"/>
      <c r="K261" s="6">
        <f>SUMIF('訓練時數(1150515更新)'!A:A,C261,'訓練時數(1150515更新)'!D:D)</f>
        <v>3</v>
      </c>
    </row>
    <row r="262" spans="1:11" ht="20.100000000000001" hidden="1" customHeight="1">
      <c r="A262" s="2"/>
      <c r="B262" s="2" t="s">
        <v>3</v>
      </c>
      <c r="C262" s="69" t="s">
        <v>161</v>
      </c>
      <c r="D262" s="69" t="s">
        <v>2821</v>
      </c>
      <c r="E262" s="69" t="s">
        <v>2683</v>
      </c>
      <c r="F262" s="69" t="s">
        <v>2826</v>
      </c>
      <c r="G262" s="2" t="str">
        <f t="shared" ca="1" si="4"/>
        <v>否</v>
      </c>
      <c r="H262" s="2" t="s">
        <v>3038</v>
      </c>
      <c r="I262" s="2"/>
      <c r="J262" s="2"/>
      <c r="K262" s="6">
        <f>SUMIF('訓練時數(1150515更新)'!A:A,C262,'訓練時數(1150515更新)'!D:D)</f>
        <v>4</v>
      </c>
    </row>
    <row r="263" spans="1:11" ht="20.100000000000001" hidden="1" customHeight="1">
      <c r="A263" s="2"/>
      <c r="B263" s="2" t="s">
        <v>3</v>
      </c>
      <c r="C263" s="69" t="s">
        <v>268</v>
      </c>
      <c r="D263" s="69" t="s">
        <v>254</v>
      </c>
      <c r="E263" s="69" t="s">
        <v>2827</v>
      </c>
      <c r="F263" s="69" t="s">
        <v>2828</v>
      </c>
      <c r="G263" s="2" t="str">
        <f t="shared" ca="1" si="4"/>
        <v>是</v>
      </c>
      <c r="H263" s="2" t="s">
        <v>3038</v>
      </c>
      <c r="I263" s="2"/>
      <c r="J263" s="2"/>
      <c r="K263" s="6">
        <f>SUMIF('訓練時數(1150515更新)'!A:A,C263,'訓練時數(1150515更新)'!D:D)</f>
        <v>3</v>
      </c>
    </row>
    <row r="264" spans="1:11" ht="20.100000000000001" hidden="1" customHeight="1">
      <c r="A264" s="2"/>
      <c r="B264" s="2" t="s">
        <v>3</v>
      </c>
      <c r="C264" s="69" t="s">
        <v>291</v>
      </c>
      <c r="D264" s="69" t="s">
        <v>254</v>
      </c>
      <c r="E264" s="69" t="s">
        <v>2829</v>
      </c>
      <c r="F264" s="69" t="s">
        <v>2830</v>
      </c>
      <c r="G264" s="2" t="str">
        <f t="shared" ca="1" si="4"/>
        <v>是</v>
      </c>
      <c r="H264" s="2" t="s">
        <v>3038</v>
      </c>
      <c r="I264" s="2"/>
      <c r="J264" s="2"/>
      <c r="K264" s="6">
        <f>SUMIF('訓練時數(1150515更新)'!A:A,C264,'訓練時數(1150515更新)'!D:D)</f>
        <v>5</v>
      </c>
    </row>
    <row r="265" spans="1:11" ht="20.100000000000001" hidden="1" customHeight="1">
      <c r="A265" s="2"/>
      <c r="B265" s="2" t="s">
        <v>3</v>
      </c>
      <c r="C265" s="69" t="s">
        <v>486</v>
      </c>
      <c r="D265" s="69" t="s">
        <v>254</v>
      </c>
      <c r="E265" s="69" t="s">
        <v>2549</v>
      </c>
      <c r="F265" s="69" t="s">
        <v>2831</v>
      </c>
      <c r="G265" s="2" t="str">
        <f t="shared" ca="1" si="4"/>
        <v>是</v>
      </c>
      <c r="H265" s="2" t="s">
        <v>3038</v>
      </c>
      <c r="I265" s="2"/>
      <c r="J265" s="2"/>
      <c r="K265" s="6">
        <f>SUMIF('訓練時數(1150515更新)'!A:A,C265,'訓練時數(1150515更新)'!D:D)</f>
        <v>5</v>
      </c>
    </row>
    <row r="266" spans="1:11" ht="20.100000000000001" hidden="1" customHeight="1">
      <c r="A266" s="2"/>
      <c r="B266" s="2" t="s">
        <v>3</v>
      </c>
      <c r="C266" s="69" t="s">
        <v>191</v>
      </c>
      <c r="D266" s="69" t="s">
        <v>254</v>
      </c>
      <c r="E266" s="69" t="s">
        <v>2683</v>
      </c>
      <c r="F266" s="69" t="s">
        <v>2832</v>
      </c>
      <c r="G266" s="2" t="str">
        <f t="shared" ca="1" si="4"/>
        <v>是</v>
      </c>
      <c r="H266" s="2" t="s">
        <v>3038</v>
      </c>
      <c r="I266" s="2"/>
      <c r="J266" s="2"/>
      <c r="K266" s="6">
        <f>SUMIF('訓練時數(1150515更新)'!A:A,C266,'訓練時數(1150515更新)'!D:D)</f>
        <v>11</v>
      </c>
    </row>
    <row r="267" spans="1:11" ht="20.100000000000001" hidden="1" customHeight="1">
      <c r="A267" s="2"/>
      <c r="B267" s="2" t="s">
        <v>3</v>
      </c>
      <c r="C267" s="69" t="s">
        <v>256</v>
      </c>
      <c r="D267" s="69" t="s">
        <v>254</v>
      </c>
      <c r="E267" s="69" t="s">
        <v>2558</v>
      </c>
      <c r="F267" s="69" t="s">
        <v>2833</v>
      </c>
      <c r="G267" s="2" t="str">
        <f t="shared" ca="1" si="4"/>
        <v>是</v>
      </c>
      <c r="H267" s="2" t="s">
        <v>3038</v>
      </c>
      <c r="I267" s="2"/>
      <c r="J267" s="2"/>
      <c r="K267" s="6">
        <f>SUMIF('訓練時數(1150515更新)'!A:A,C267,'訓練時數(1150515更新)'!D:D)</f>
        <v>5</v>
      </c>
    </row>
    <row r="268" spans="1:11" ht="20.100000000000001" hidden="1" customHeight="1">
      <c r="A268" s="2"/>
      <c r="B268" s="2" t="s">
        <v>3</v>
      </c>
      <c r="C268" s="69" t="s">
        <v>287</v>
      </c>
      <c r="D268" s="69" t="s">
        <v>14</v>
      </c>
      <c r="E268" s="69" t="s">
        <v>2834</v>
      </c>
      <c r="F268" s="69" t="s">
        <v>2499</v>
      </c>
      <c r="G268" s="2" t="str">
        <f t="shared" ca="1" si="4"/>
        <v>是</v>
      </c>
      <c r="H268" s="2" t="s">
        <v>3038</v>
      </c>
      <c r="I268" s="2"/>
      <c r="J268" s="2"/>
      <c r="K268" s="6">
        <f>SUMIF('訓練時數(1150515更新)'!A:A,C268,'訓練時數(1150515更新)'!D:D)</f>
        <v>3</v>
      </c>
    </row>
    <row r="269" spans="1:11" ht="20.100000000000001" hidden="1" customHeight="1">
      <c r="A269" s="2"/>
      <c r="B269" s="2" t="s">
        <v>3</v>
      </c>
      <c r="C269" s="69" t="s">
        <v>253</v>
      </c>
      <c r="D269" s="69" t="s">
        <v>14</v>
      </c>
      <c r="E269" s="69" t="s">
        <v>2505</v>
      </c>
      <c r="F269" s="69" t="s">
        <v>2835</v>
      </c>
      <c r="G269" s="2" t="str">
        <f t="shared" ca="1" si="4"/>
        <v>是</v>
      </c>
      <c r="H269" s="2" t="s">
        <v>3038</v>
      </c>
      <c r="I269" s="2"/>
      <c r="J269" s="2"/>
      <c r="K269" s="6">
        <f>SUMIF('訓練時數(1150515更新)'!A:A,C269,'訓練時數(1150515更新)'!D:D)</f>
        <v>3</v>
      </c>
    </row>
    <row r="270" spans="1:11" ht="20.100000000000001" hidden="1" customHeight="1">
      <c r="A270" s="2"/>
      <c r="B270" s="2" t="s">
        <v>3</v>
      </c>
      <c r="C270" s="69" t="s">
        <v>297</v>
      </c>
      <c r="D270" s="69" t="s">
        <v>14</v>
      </c>
      <c r="E270" s="69" t="s">
        <v>2558</v>
      </c>
      <c r="F270" s="69" t="s">
        <v>2836</v>
      </c>
      <c r="G270" s="2" t="str">
        <f t="shared" ca="1" si="4"/>
        <v>是</v>
      </c>
      <c r="H270" s="2" t="s">
        <v>3038</v>
      </c>
      <c r="I270" s="2"/>
      <c r="J270" s="2"/>
      <c r="K270" s="6">
        <f>SUMIF('訓練時數(1150515更新)'!A:A,C270,'訓練時數(1150515更新)'!D:D)</f>
        <v>3</v>
      </c>
    </row>
    <row r="271" spans="1:11" ht="20.100000000000001" hidden="1" customHeight="1">
      <c r="A271" s="2"/>
      <c r="B271" s="2" t="s">
        <v>3</v>
      </c>
      <c r="C271" s="69" t="s">
        <v>288</v>
      </c>
      <c r="D271" s="69" t="s">
        <v>14</v>
      </c>
      <c r="E271" s="69" t="s">
        <v>2599</v>
      </c>
      <c r="F271" s="69" t="s">
        <v>2582</v>
      </c>
      <c r="G271" s="2" t="str">
        <f t="shared" ca="1" si="4"/>
        <v>是</v>
      </c>
      <c r="H271" s="2" t="s">
        <v>3038</v>
      </c>
      <c r="I271" s="2"/>
      <c r="J271" s="2"/>
      <c r="K271" s="6">
        <f>SUMIF('訓練時數(1150515更新)'!A:A,C271,'訓練時數(1150515更新)'!D:D)</f>
        <v>2</v>
      </c>
    </row>
    <row r="272" spans="1:11" ht="20.100000000000001" hidden="1" customHeight="1">
      <c r="A272" s="2"/>
      <c r="B272" s="2" t="s">
        <v>3</v>
      </c>
      <c r="C272" s="69" t="s">
        <v>289</v>
      </c>
      <c r="D272" s="69" t="s">
        <v>14</v>
      </c>
      <c r="E272" s="69" t="s">
        <v>2601</v>
      </c>
      <c r="F272" s="69" t="s">
        <v>2605</v>
      </c>
      <c r="G272" s="2" t="str">
        <f t="shared" ca="1" si="4"/>
        <v>是</v>
      </c>
      <c r="H272" s="2" t="s">
        <v>3038</v>
      </c>
      <c r="I272" s="2"/>
      <c r="J272" s="2"/>
      <c r="K272" s="6">
        <f>SUMIF('訓練時數(1150515更新)'!A:A,C272,'訓練時數(1150515更新)'!D:D)</f>
        <v>3</v>
      </c>
    </row>
    <row r="273" spans="1:11" ht="20.100000000000001" hidden="1" customHeight="1">
      <c r="A273" s="2"/>
      <c r="B273" s="2" t="s">
        <v>3</v>
      </c>
      <c r="C273" s="69" t="s">
        <v>290</v>
      </c>
      <c r="D273" s="69" t="s">
        <v>14</v>
      </c>
      <c r="E273" s="69" t="s">
        <v>2603</v>
      </c>
      <c r="F273" s="69" t="s">
        <v>2837</v>
      </c>
      <c r="G273" s="2" t="str">
        <f t="shared" ca="1" si="4"/>
        <v>是</v>
      </c>
      <c r="H273" s="2" t="s">
        <v>3038</v>
      </c>
      <c r="I273" s="2"/>
      <c r="J273" s="2"/>
      <c r="K273" s="6">
        <f>SUMIF('訓練時數(1150515更新)'!A:A,C273,'訓練時數(1150515更新)'!D:D)</f>
        <v>3</v>
      </c>
    </row>
    <row r="274" spans="1:11" ht="20.100000000000001" hidden="1" customHeight="1">
      <c r="A274" s="2"/>
      <c r="B274" s="2" t="s">
        <v>7</v>
      </c>
      <c r="C274" s="69" t="s">
        <v>1086</v>
      </c>
      <c r="D274" s="69" t="s">
        <v>14</v>
      </c>
      <c r="E274" s="69" t="s">
        <v>2603</v>
      </c>
      <c r="F274" s="69" t="s">
        <v>2621</v>
      </c>
      <c r="G274" s="2" t="str">
        <f t="shared" ca="1" si="4"/>
        <v>是</v>
      </c>
      <c r="H274" s="2" t="s">
        <v>3038</v>
      </c>
      <c r="I274" s="2"/>
      <c r="J274" s="2"/>
      <c r="K274" s="6">
        <f>SUMIF('訓練時數(1150515更新)'!A:A,C274,'訓練時數(1150515更新)'!D:D)</f>
        <v>3</v>
      </c>
    </row>
    <row r="275" spans="1:11" ht="20.100000000000001" hidden="1" customHeight="1">
      <c r="A275" s="2"/>
      <c r="B275" s="2" t="s">
        <v>7</v>
      </c>
      <c r="C275" s="69" t="s">
        <v>293</v>
      </c>
      <c r="D275" s="69" t="s">
        <v>14</v>
      </c>
      <c r="E275" s="69" t="s">
        <v>2603</v>
      </c>
      <c r="F275" s="69" t="s">
        <v>2532</v>
      </c>
      <c r="G275" s="2" t="str">
        <f t="shared" ca="1" si="4"/>
        <v>是</v>
      </c>
      <c r="H275" s="2" t="s">
        <v>3038</v>
      </c>
      <c r="I275" s="2"/>
      <c r="J275" s="2"/>
      <c r="K275" s="6">
        <f>SUMIF('訓練時數(1150515更新)'!A:A,C275,'訓練時數(1150515更新)'!D:D)</f>
        <v>3</v>
      </c>
    </row>
    <row r="276" spans="1:11" ht="20.100000000000001" hidden="1" customHeight="1">
      <c r="A276" s="11"/>
      <c r="B276" s="11" t="s">
        <v>453</v>
      </c>
      <c r="C276" s="69" t="s">
        <v>13</v>
      </c>
      <c r="D276" s="69" t="s">
        <v>14</v>
      </c>
      <c r="E276" s="69" t="s">
        <v>2603</v>
      </c>
      <c r="F276" s="69" t="s">
        <v>2555</v>
      </c>
      <c r="G276" s="2" t="str">
        <f t="shared" ca="1" si="4"/>
        <v>否</v>
      </c>
      <c r="H276" s="2" t="s">
        <v>3038</v>
      </c>
      <c r="I276" s="4"/>
      <c r="J276" s="4"/>
      <c r="K276" s="6">
        <f>SUMIF('訓練時數(1150515更新)'!A:A,C276,'訓練時數(1150515更新)'!D:D)</f>
        <v>3</v>
      </c>
    </row>
    <row r="277" spans="1:11" ht="20.100000000000001" hidden="1" customHeight="1">
      <c r="A277" s="4"/>
      <c r="B277" s="4"/>
      <c r="C277" s="69" t="s">
        <v>278</v>
      </c>
      <c r="D277" s="69" t="s">
        <v>16</v>
      </c>
      <c r="E277" s="69" t="s">
        <v>2834</v>
      </c>
      <c r="F277" s="69" t="s">
        <v>2756</v>
      </c>
      <c r="G277" s="2" t="str">
        <f t="shared" ca="1" si="4"/>
        <v>是</v>
      </c>
      <c r="H277" s="2" t="s">
        <v>3038</v>
      </c>
      <c r="I277" s="39"/>
      <c r="J277" s="39"/>
      <c r="K277" s="6">
        <f>SUMIF('訓練時數(1150515更新)'!A:A,C277,'訓練時數(1150515更新)'!D:D)</f>
        <v>3</v>
      </c>
    </row>
    <row r="278" spans="1:11" ht="20.100000000000001" hidden="1" customHeight="1">
      <c r="A278" s="4"/>
      <c r="B278" s="4"/>
      <c r="C278" s="69" t="s">
        <v>286</v>
      </c>
      <c r="D278" s="69" t="s">
        <v>16</v>
      </c>
      <c r="E278" s="69" t="s">
        <v>2838</v>
      </c>
      <c r="F278" s="69" t="s">
        <v>2593</v>
      </c>
      <c r="G278" s="2" t="str">
        <f t="shared" ca="1" si="4"/>
        <v>是</v>
      </c>
      <c r="H278" s="2" t="s">
        <v>3038</v>
      </c>
      <c r="I278" s="39"/>
      <c r="J278" s="39"/>
      <c r="K278" s="6">
        <f>SUMIF('訓練時數(1150515更新)'!A:A,C278,'訓練時數(1150515更新)'!D:D)</f>
        <v>3</v>
      </c>
    </row>
    <row r="279" spans="1:11" ht="20.100000000000001" hidden="1" customHeight="1">
      <c r="A279" s="4"/>
      <c r="B279" s="4"/>
      <c r="C279" s="69" t="s">
        <v>257</v>
      </c>
      <c r="D279" s="69" t="s">
        <v>16</v>
      </c>
      <c r="E279" s="69" t="s">
        <v>2674</v>
      </c>
      <c r="F279" s="69" t="s">
        <v>2839</v>
      </c>
      <c r="G279" s="2" t="str">
        <f t="shared" ca="1" si="4"/>
        <v>是</v>
      </c>
      <c r="H279" s="2" t="s">
        <v>3038</v>
      </c>
      <c r="I279" s="39"/>
      <c r="J279" s="39"/>
      <c r="K279" s="6">
        <f>SUMIF('訓練時數(1150515更新)'!A:A,C279,'訓練時數(1150515更新)'!D:D)</f>
        <v>6</v>
      </c>
    </row>
    <row r="280" spans="1:11" ht="20.100000000000001" hidden="1" customHeight="1">
      <c r="A280" s="4"/>
      <c r="B280" s="4"/>
      <c r="C280" s="69" t="s">
        <v>274</v>
      </c>
      <c r="D280" s="69" t="s">
        <v>16</v>
      </c>
      <c r="E280" s="69" t="s">
        <v>2599</v>
      </c>
      <c r="F280" s="69" t="s">
        <v>2840</v>
      </c>
      <c r="G280" s="2" t="str">
        <f t="shared" ca="1" si="4"/>
        <v>是</v>
      </c>
      <c r="H280" s="2" t="s">
        <v>3038</v>
      </c>
      <c r="I280" s="39"/>
      <c r="J280" s="39"/>
      <c r="K280" s="6">
        <f>SUMIF('訓練時數(1150515更新)'!A:A,C280,'訓練時數(1150515更新)'!D:D)</f>
        <v>3</v>
      </c>
    </row>
    <row r="281" spans="1:11" ht="20.100000000000001" hidden="1" customHeight="1">
      <c r="A281" s="2"/>
      <c r="B281" s="2" t="s">
        <v>7</v>
      </c>
      <c r="C281" s="69" t="s">
        <v>282</v>
      </c>
      <c r="D281" s="69" t="s">
        <v>16</v>
      </c>
      <c r="E281" s="69" t="s">
        <v>2599</v>
      </c>
      <c r="F281" s="69" t="s">
        <v>2499</v>
      </c>
      <c r="G281" s="2" t="str">
        <f t="shared" ca="1" si="4"/>
        <v>是</v>
      </c>
      <c r="H281" s="2" t="s">
        <v>3038</v>
      </c>
      <c r="I281" s="2"/>
      <c r="J281" s="2"/>
      <c r="K281" s="6">
        <f>SUMIF('訓練時數(1150515更新)'!A:A,C281,'訓練時數(1150515更新)'!D:D)</f>
        <v>3</v>
      </c>
    </row>
    <row r="282" spans="1:11" ht="20.100000000000001" hidden="1" customHeight="1">
      <c r="A282" s="4"/>
      <c r="B282" s="4"/>
      <c r="C282" s="69" t="s">
        <v>275</v>
      </c>
      <c r="D282" s="69" t="s">
        <v>16</v>
      </c>
      <c r="E282" s="69" t="s">
        <v>2599</v>
      </c>
      <c r="F282" s="69" t="s">
        <v>2841</v>
      </c>
      <c r="G282" s="2" t="str">
        <f t="shared" ca="1" si="4"/>
        <v>是</v>
      </c>
      <c r="H282" s="2" t="s">
        <v>3038</v>
      </c>
      <c r="I282" s="40"/>
      <c r="J282" s="40"/>
      <c r="K282" s="6">
        <f>SUMIF('訓練時數(1150515更新)'!A:A,C282,'訓練時數(1150515更新)'!D:D)</f>
        <v>5</v>
      </c>
    </row>
    <row r="283" spans="1:11" ht="20.100000000000001" hidden="1" customHeight="1">
      <c r="A283" s="4"/>
      <c r="B283" s="4"/>
      <c r="C283" s="69" t="s">
        <v>284</v>
      </c>
      <c r="D283" s="69" t="s">
        <v>16</v>
      </c>
      <c r="E283" s="69" t="s">
        <v>2599</v>
      </c>
      <c r="F283" s="69" t="s">
        <v>2842</v>
      </c>
      <c r="G283" s="2" t="str">
        <f t="shared" ca="1" si="4"/>
        <v>是</v>
      </c>
      <c r="H283" s="2" t="s">
        <v>3038</v>
      </c>
      <c r="I283" s="39"/>
      <c r="J283" s="39"/>
      <c r="K283" s="6">
        <f>SUMIF('訓練時數(1150515更新)'!A:A,C283,'訓練時數(1150515更新)'!D:D)</f>
        <v>3</v>
      </c>
    </row>
    <row r="284" spans="1:11" ht="20.100000000000001" hidden="1" customHeight="1">
      <c r="A284" s="4"/>
      <c r="B284" s="4"/>
      <c r="C284" s="69" t="s">
        <v>285</v>
      </c>
      <c r="D284" s="69" t="s">
        <v>16</v>
      </c>
      <c r="E284" s="69" t="s">
        <v>2599</v>
      </c>
      <c r="F284" s="69" t="s">
        <v>2679</v>
      </c>
      <c r="G284" s="2" t="str">
        <f t="shared" ca="1" si="4"/>
        <v>是</v>
      </c>
      <c r="H284" s="2" t="s">
        <v>3038</v>
      </c>
      <c r="I284" s="39"/>
      <c r="J284" s="39"/>
      <c r="K284" s="6">
        <f>SUMIF('訓練時數(1150515更新)'!A:A,C284,'訓練時數(1150515更新)'!D:D)</f>
        <v>3</v>
      </c>
    </row>
    <row r="285" spans="1:11" ht="20.100000000000001" hidden="1" customHeight="1">
      <c r="A285" s="2"/>
      <c r="B285" s="2" t="s">
        <v>7</v>
      </c>
      <c r="C285" s="69" t="s">
        <v>281</v>
      </c>
      <c r="D285" s="69" t="s">
        <v>16</v>
      </c>
      <c r="E285" s="69" t="s">
        <v>2599</v>
      </c>
      <c r="F285" s="69" t="s">
        <v>2593</v>
      </c>
      <c r="G285" s="2" t="str">
        <f t="shared" ca="1" si="4"/>
        <v>是</v>
      </c>
      <c r="H285" s="2" t="s">
        <v>3038</v>
      </c>
      <c r="I285" s="2"/>
      <c r="J285" s="2"/>
      <c r="K285" s="6">
        <f>SUMIF('訓練時數(1150515更新)'!A:A,C285,'訓練時數(1150515更新)'!D:D)</f>
        <v>3</v>
      </c>
    </row>
    <row r="286" spans="1:11" ht="20.100000000000001" hidden="1" customHeight="1">
      <c r="A286" s="2"/>
      <c r="B286" s="2" t="s">
        <v>3</v>
      </c>
      <c r="C286" s="69" t="s">
        <v>273</v>
      </c>
      <c r="D286" s="69" t="s">
        <v>16</v>
      </c>
      <c r="E286" s="69" t="s">
        <v>2599</v>
      </c>
      <c r="F286" s="69" t="s">
        <v>2843</v>
      </c>
      <c r="G286" s="2" t="str">
        <f t="shared" ca="1" si="4"/>
        <v>是</v>
      </c>
      <c r="H286" s="2" t="s">
        <v>3038</v>
      </c>
      <c r="I286" s="2"/>
      <c r="J286" s="2"/>
      <c r="K286" s="6">
        <f>SUMIF('訓練時數(1150515更新)'!A:A,C286,'訓練時數(1150515更新)'!D:D)</f>
        <v>3</v>
      </c>
    </row>
    <row r="287" spans="1:11" ht="20.100000000000001" hidden="1" customHeight="1">
      <c r="A287" s="2"/>
      <c r="B287" s="2" t="s">
        <v>3</v>
      </c>
      <c r="C287" s="69" t="s">
        <v>279</v>
      </c>
      <c r="D287" s="69" t="s">
        <v>16</v>
      </c>
      <c r="E287" s="69" t="s">
        <v>2601</v>
      </c>
      <c r="F287" s="69" t="s">
        <v>2593</v>
      </c>
      <c r="G287" s="2" t="str">
        <f t="shared" ca="1" si="4"/>
        <v>是</v>
      </c>
      <c r="H287" s="2" t="s">
        <v>3038</v>
      </c>
      <c r="I287" s="2"/>
      <c r="J287" s="2"/>
      <c r="K287" s="6">
        <f>SUMIF('訓練時數(1150515更新)'!A:A,C287,'訓練時數(1150515更新)'!D:D)</f>
        <v>3</v>
      </c>
    </row>
    <row r="288" spans="1:11" ht="20.100000000000001" hidden="1" customHeight="1">
      <c r="A288" s="2"/>
      <c r="B288" s="2" t="s">
        <v>3</v>
      </c>
      <c r="C288" s="69" t="s">
        <v>280</v>
      </c>
      <c r="D288" s="69" t="s">
        <v>16</v>
      </c>
      <c r="E288" s="69" t="s">
        <v>2601</v>
      </c>
      <c r="F288" s="69" t="s">
        <v>2830</v>
      </c>
      <c r="G288" s="2" t="str">
        <f t="shared" ca="1" si="4"/>
        <v>是</v>
      </c>
      <c r="H288" s="2" t="s">
        <v>3038</v>
      </c>
      <c r="I288" s="2"/>
      <c r="J288" s="2"/>
      <c r="K288" s="6">
        <f>SUMIF('訓練時數(1150515更新)'!A:A,C288,'訓練時數(1150515更新)'!D:D)</f>
        <v>5</v>
      </c>
    </row>
    <row r="289" spans="1:11" ht="20.100000000000001" hidden="1" customHeight="1">
      <c r="A289" s="2"/>
      <c r="B289" s="2" t="s">
        <v>3</v>
      </c>
      <c r="C289" s="69" t="s">
        <v>271</v>
      </c>
      <c r="D289" s="69" t="s">
        <v>16</v>
      </c>
      <c r="E289" s="69" t="s">
        <v>2601</v>
      </c>
      <c r="F289" s="69" t="s">
        <v>2593</v>
      </c>
      <c r="G289" s="2" t="str">
        <f t="shared" ca="1" si="4"/>
        <v>是</v>
      </c>
      <c r="H289" s="2" t="s">
        <v>3038</v>
      </c>
      <c r="I289" s="2"/>
      <c r="J289" s="2"/>
      <c r="K289" s="6">
        <f>SUMIF('訓練時數(1150515更新)'!A:A,C289,'訓練時數(1150515更新)'!D:D)</f>
        <v>3</v>
      </c>
    </row>
    <row r="290" spans="1:11" ht="20.100000000000001" hidden="1" customHeight="1">
      <c r="A290" s="2"/>
      <c r="B290" s="2" t="s">
        <v>3</v>
      </c>
      <c r="C290" s="69" t="s">
        <v>272</v>
      </c>
      <c r="D290" s="69" t="s">
        <v>16</v>
      </c>
      <c r="E290" s="69" t="s">
        <v>2601</v>
      </c>
      <c r="F290" s="69" t="s">
        <v>2602</v>
      </c>
      <c r="G290" s="2" t="str">
        <f t="shared" ca="1" si="4"/>
        <v>是</v>
      </c>
      <c r="H290" s="2" t="s">
        <v>3038</v>
      </c>
      <c r="I290" s="2"/>
      <c r="J290" s="2"/>
      <c r="K290" s="6">
        <f>SUMIF('訓練時數(1150515更新)'!A:A,C290,'訓練時數(1150515更新)'!D:D)</f>
        <v>3</v>
      </c>
    </row>
    <row r="291" spans="1:11" ht="20.100000000000001" hidden="1" customHeight="1">
      <c r="A291" s="2"/>
      <c r="B291" s="2" t="s">
        <v>3</v>
      </c>
      <c r="C291" s="69" t="s">
        <v>833</v>
      </c>
      <c r="D291" s="69" t="s">
        <v>16</v>
      </c>
      <c r="E291" s="69" t="s">
        <v>2601</v>
      </c>
      <c r="F291" s="69" t="s">
        <v>2844</v>
      </c>
      <c r="G291" s="2" t="str">
        <f t="shared" ca="1" si="4"/>
        <v>是</v>
      </c>
      <c r="H291" s="2" t="s">
        <v>3038</v>
      </c>
      <c r="I291" s="2"/>
      <c r="J291" s="2"/>
      <c r="K291" s="6">
        <f>SUMIF('訓練時數(1150515更新)'!A:A,C291,'訓練時數(1150515更新)'!D:D)</f>
        <v>3</v>
      </c>
    </row>
    <row r="292" spans="1:11" ht="20.100000000000001" hidden="1" customHeight="1">
      <c r="A292" s="2"/>
      <c r="B292" s="2" t="s">
        <v>3</v>
      </c>
      <c r="C292" s="69" t="s">
        <v>15</v>
      </c>
      <c r="D292" s="69" t="s">
        <v>16</v>
      </c>
      <c r="E292" s="69" t="s">
        <v>2603</v>
      </c>
      <c r="F292" s="69" t="s">
        <v>2555</v>
      </c>
      <c r="G292" s="2" t="str">
        <f t="shared" ca="1" si="4"/>
        <v>否</v>
      </c>
      <c r="H292" s="2" t="s">
        <v>3038</v>
      </c>
      <c r="I292" s="2"/>
      <c r="J292" s="2"/>
      <c r="K292" s="6">
        <f>SUMIF('訓練時數(1150515更新)'!A:A,C292,'訓練時數(1150515更新)'!D:D)</f>
        <v>3</v>
      </c>
    </row>
    <row r="293" spans="1:11" ht="20.100000000000001" hidden="1" customHeight="1">
      <c r="A293" s="2"/>
      <c r="B293" s="2" t="s">
        <v>3</v>
      </c>
      <c r="C293" s="69" t="s">
        <v>19</v>
      </c>
      <c r="D293" s="69" t="s">
        <v>16</v>
      </c>
      <c r="E293" s="69" t="s">
        <v>2603</v>
      </c>
      <c r="F293" s="69" t="s">
        <v>2555</v>
      </c>
      <c r="G293" s="2" t="str">
        <f t="shared" ca="1" si="4"/>
        <v>否</v>
      </c>
      <c r="H293" s="2" t="s">
        <v>3038</v>
      </c>
      <c r="I293" s="2"/>
      <c r="J293" s="2"/>
      <c r="K293" s="6">
        <f>SUMIF('訓練時數(1150515更新)'!A:A,C293,'訓練時數(1150515更新)'!D:D)</f>
        <v>3</v>
      </c>
    </row>
    <row r="294" spans="1:11" ht="20.100000000000001" hidden="1" customHeight="1">
      <c r="A294" s="2"/>
      <c r="B294" s="2" t="s">
        <v>3</v>
      </c>
      <c r="C294" s="69" t="s">
        <v>267</v>
      </c>
      <c r="D294" s="69" t="s">
        <v>32</v>
      </c>
      <c r="E294" s="69" t="s">
        <v>2834</v>
      </c>
      <c r="F294" s="69" t="s">
        <v>2605</v>
      </c>
      <c r="G294" s="2" t="str">
        <f t="shared" ca="1" si="4"/>
        <v>是</v>
      </c>
      <c r="H294" s="2" t="s">
        <v>3038</v>
      </c>
      <c r="I294" s="2"/>
      <c r="J294" s="2"/>
      <c r="K294" s="6">
        <f>SUMIF('訓練時數(1150515更新)'!A:A,C294,'訓練時數(1150515更新)'!D:D)</f>
        <v>3</v>
      </c>
    </row>
    <row r="295" spans="1:11" ht="20.100000000000001" hidden="1" customHeight="1">
      <c r="A295" s="2"/>
      <c r="B295" s="2" t="s">
        <v>3</v>
      </c>
      <c r="C295" s="69" t="s">
        <v>270</v>
      </c>
      <c r="D295" s="69" t="s">
        <v>32</v>
      </c>
      <c r="E295" s="69" t="s">
        <v>2799</v>
      </c>
      <c r="F295" s="69" t="s">
        <v>2845</v>
      </c>
      <c r="G295" s="2" t="str">
        <f t="shared" ca="1" si="4"/>
        <v>是</v>
      </c>
      <c r="H295" s="2" t="s">
        <v>3038</v>
      </c>
      <c r="I295" s="2"/>
      <c r="J295" s="2"/>
      <c r="K295" s="6">
        <f>SUMIF('訓練時數(1150515更新)'!A:A,C295,'訓練時數(1150515更新)'!D:D)</f>
        <v>6</v>
      </c>
    </row>
    <row r="296" spans="1:11" ht="20.100000000000001" hidden="1" customHeight="1">
      <c r="A296" s="2"/>
      <c r="B296" s="2" t="s">
        <v>3</v>
      </c>
      <c r="C296" s="69" t="s">
        <v>255</v>
      </c>
      <c r="D296" s="69" t="s">
        <v>32</v>
      </c>
      <c r="E296" s="69" t="s">
        <v>2558</v>
      </c>
      <c r="F296" s="69" t="s">
        <v>2846</v>
      </c>
      <c r="G296" s="2" t="str">
        <f t="shared" ca="1" si="4"/>
        <v>是</v>
      </c>
      <c r="H296" s="2" t="s">
        <v>3038</v>
      </c>
      <c r="I296" s="2"/>
      <c r="J296" s="2"/>
      <c r="K296" s="6">
        <f>SUMIF('訓練時數(1150515更新)'!A:A,C296,'訓練時數(1150515更新)'!D:D)</f>
        <v>3</v>
      </c>
    </row>
    <row r="297" spans="1:11" ht="20.100000000000001" hidden="1" customHeight="1">
      <c r="A297" s="2"/>
      <c r="B297" s="2" t="s">
        <v>45</v>
      </c>
      <c r="C297" s="69" t="s">
        <v>269</v>
      </c>
      <c r="D297" s="69" t="s">
        <v>32</v>
      </c>
      <c r="E297" s="69" t="s">
        <v>2599</v>
      </c>
      <c r="F297" s="69" t="s">
        <v>2847</v>
      </c>
      <c r="G297" s="2" t="str">
        <f t="shared" ca="1" si="4"/>
        <v>是</v>
      </c>
      <c r="H297" s="2" t="s">
        <v>3038</v>
      </c>
      <c r="I297" s="2"/>
      <c r="J297" s="2"/>
      <c r="K297" s="6">
        <f>SUMIF('訓練時數(1150515更新)'!A:A,C297,'訓練時數(1150515更新)'!D:D)</f>
        <v>3</v>
      </c>
    </row>
    <row r="298" spans="1:11" ht="20.100000000000001" hidden="1" customHeight="1">
      <c r="A298" s="4"/>
      <c r="B298" s="4"/>
      <c r="C298" s="69" t="s">
        <v>112</v>
      </c>
      <c r="D298" s="69" t="s">
        <v>32</v>
      </c>
      <c r="E298" s="69" t="s">
        <v>2599</v>
      </c>
      <c r="F298" s="69" t="s">
        <v>2593</v>
      </c>
      <c r="G298" s="2" t="str">
        <f t="shared" ca="1" si="4"/>
        <v>是</v>
      </c>
      <c r="H298" s="2" t="s">
        <v>3038</v>
      </c>
      <c r="I298" s="39"/>
      <c r="J298" s="39"/>
      <c r="K298" s="6">
        <f>SUMIF('訓練時數(1150515更新)'!A:A,C298,'訓練時數(1150515更新)'!D:D)</f>
        <v>5</v>
      </c>
    </row>
    <row r="299" spans="1:11" ht="20.100000000000001" hidden="1" customHeight="1">
      <c r="A299" s="4"/>
      <c r="B299" s="4"/>
      <c r="C299" s="69" t="s">
        <v>258</v>
      </c>
      <c r="D299" s="69" t="s">
        <v>32</v>
      </c>
      <c r="E299" s="69" t="s">
        <v>2599</v>
      </c>
      <c r="F299" s="69" t="s">
        <v>2841</v>
      </c>
      <c r="G299" s="2" t="str">
        <f t="shared" ca="1" si="4"/>
        <v>是</v>
      </c>
      <c r="H299" s="2" t="s">
        <v>3038</v>
      </c>
      <c r="I299" s="39"/>
      <c r="J299" s="39"/>
      <c r="K299" s="6">
        <f>SUMIF('訓練時數(1150515更新)'!A:A,C299,'訓練時數(1150515更新)'!D:D)</f>
        <v>3</v>
      </c>
    </row>
    <row r="300" spans="1:11" ht="20.100000000000001" hidden="1" customHeight="1">
      <c r="A300" s="4"/>
      <c r="B300" s="4"/>
      <c r="C300" s="69" t="s">
        <v>2848</v>
      </c>
      <c r="D300" s="69" t="s">
        <v>32</v>
      </c>
      <c r="E300" s="69" t="s">
        <v>2599</v>
      </c>
      <c r="F300" s="69" t="s">
        <v>2499</v>
      </c>
      <c r="G300" s="2" t="str">
        <f t="shared" ca="1" si="4"/>
        <v>是</v>
      </c>
      <c r="H300" s="2" t="s">
        <v>3038</v>
      </c>
      <c r="I300" s="39"/>
      <c r="J300" s="39"/>
      <c r="K300" s="6">
        <f>SUMIF('訓練時數(1150515更新)'!A:A,C300,'訓練時數(1150515更新)'!D:D)</f>
        <v>0</v>
      </c>
    </row>
    <row r="301" spans="1:11" ht="20.100000000000001" hidden="1" customHeight="1">
      <c r="A301" s="4"/>
      <c r="B301" s="4"/>
      <c r="C301" s="69" t="s">
        <v>31</v>
      </c>
      <c r="D301" s="69" t="s">
        <v>32</v>
      </c>
      <c r="E301" s="69" t="s">
        <v>2599</v>
      </c>
      <c r="F301" s="69" t="s">
        <v>2555</v>
      </c>
      <c r="G301" s="2" t="str">
        <f t="shared" ca="1" si="4"/>
        <v>否</v>
      </c>
      <c r="H301" s="2" t="s">
        <v>3038</v>
      </c>
      <c r="I301" s="39"/>
      <c r="J301" s="39"/>
      <c r="K301" s="6">
        <f>SUMIF('訓練時數(1150515更新)'!A:A,C301,'訓練時數(1150515更新)'!D:D)</f>
        <v>3</v>
      </c>
    </row>
    <row r="302" spans="1:11" ht="20.100000000000001" hidden="1" customHeight="1">
      <c r="A302" s="4"/>
      <c r="B302" s="4"/>
      <c r="C302" s="69" t="s">
        <v>266</v>
      </c>
      <c r="D302" s="69" t="s">
        <v>32</v>
      </c>
      <c r="E302" s="69" t="s">
        <v>2599</v>
      </c>
      <c r="F302" s="69" t="s">
        <v>2593</v>
      </c>
      <c r="G302" s="2" t="str">
        <f t="shared" ca="1" si="4"/>
        <v>是</v>
      </c>
      <c r="H302" s="2" t="s">
        <v>3038</v>
      </c>
      <c r="I302" s="39"/>
      <c r="J302" s="39"/>
      <c r="K302" s="6">
        <f>SUMIF('訓練時數(1150515更新)'!A:A,C302,'訓練時數(1150515更新)'!D:D)</f>
        <v>3</v>
      </c>
    </row>
    <row r="303" spans="1:11" ht="20.100000000000001" hidden="1" customHeight="1">
      <c r="A303" s="4"/>
      <c r="B303" s="4"/>
      <c r="C303" s="69" t="s">
        <v>264</v>
      </c>
      <c r="D303" s="69" t="s">
        <v>32</v>
      </c>
      <c r="E303" s="69" t="s">
        <v>2599</v>
      </c>
      <c r="F303" s="69" t="s">
        <v>2849</v>
      </c>
      <c r="G303" s="2" t="str">
        <f t="shared" ca="1" si="4"/>
        <v>是</v>
      </c>
      <c r="H303" s="2" t="s">
        <v>3038</v>
      </c>
      <c r="I303" s="39"/>
      <c r="J303" s="39"/>
      <c r="K303" s="6">
        <f>SUMIF('訓練時數(1150515更新)'!A:A,C303,'訓練時數(1150515更新)'!D:D)</f>
        <v>3</v>
      </c>
    </row>
    <row r="304" spans="1:11" ht="20.100000000000001" hidden="1" customHeight="1">
      <c r="A304" s="4"/>
      <c r="B304" s="4"/>
      <c r="C304" s="69" t="s">
        <v>2850</v>
      </c>
      <c r="D304" s="69" t="s">
        <v>32</v>
      </c>
      <c r="E304" s="69" t="s">
        <v>2599</v>
      </c>
      <c r="F304" s="69" t="s">
        <v>2851</v>
      </c>
      <c r="G304" s="2" t="str">
        <f t="shared" ca="1" si="4"/>
        <v>是</v>
      </c>
      <c r="H304" s="2" t="s">
        <v>3038</v>
      </c>
      <c r="I304" s="39"/>
      <c r="J304" s="39"/>
      <c r="K304" s="6">
        <f>SUMIF('訓練時數(1150515更新)'!A:A,C304,'訓練時數(1150515更新)'!D:D)</f>
        <v>0</v>
      </c>
    </row>
    <row r="305" spans="1:11" ht="20.100000000000001" hidden="1" customHeight="1">
      <c r="A305" s="4"/>
      <c r="B305" s="4"/>
      <c r="C305" s="69" t="s">
        <v>261</v>
      </c>
      <c r="D305" s="69" t="s">
        <v>32</v>
      </c>
      <c r="E305" s="69" t="s">
        <v>2599</v>
      </c>
      <c r="F305" s="69" t="s">
        <v>2593</v>
      </c>
      <c r="G305" s="2" t="str">
        <f t="shared" ca="1" si="4"/>
        <v>是</v>
      </c>
      <c r="H305" s="2" t="s">
        <v>3038</v>
      </c>
      <c r="I305" s="39"/>
      <c r="J305" s="39"/>
      <c r="K305" s="6">
        <f>SUMIF('訓練時數(1150515更新)'!A:A,C305,'訓練時數(1150515更新)'!D:D)</f>
        <v>3</v>
      </c>
    </row>
    <row r="306" spans="1:11" ht="20.100000000000001" hidden="1" customHeight="1">
      <c r="A306" s="4"/>
      <c r="B306" s="4"/>
      <c r="C306" s="69" t="s">
        <v>262</v>
      </c>
      <c r="D306" s="69" t="s">
        <v>32</v>
      </c>
      <c r="E306" s="69" t="s">
        <v>2601</v>
      </c>
      <c r="F306" s="69" t="s">
        <v>2593</v>
      </c>
      <c r="G306" s="2" t="str">
        <f t="shared" ca="1" si="4"/>
        <v>是</v>
      </c>
      <c r="H306" s="2" t="s">
        <v>3038</v>
      </c>
      <c r="I306" s="39"/>
      <c r="J306" s="39"/>
      <c r="K306" s="6">
        <f>SUMIF('訓練時數(1150515更新)'!A:A,C306,'訓練時數(1150515更新)'!D:D)</f>
        <v>3</v>
      </c>
    </row>
    <row r="307" spans="1:11" ht="20.100000000000001" hidden="1" customHeight="1">
      <c r="A307" s="4"/>
      <c r="B307" s="4"/>
      <c r="C307" s="69" t="s">
        <v>2852</v>
      </c>
      <c r="D307" s="69" t="s">
        <v>32</v>
      </c>
      <c r="E307" s="69" t="s">
        <v>2601</v>
      </c>
      <c r="F307" s="69" t="s">
        <v>2593</v>
      </c>
      <c r="G307" s="2" t="str">
        <f t="shared" ca="1" si="4"/>
        <v>是</v>
      </c>
      <c r="H307" s="2" t="s">
        <v>3038</v>
      </c>
      <c r="I307" s="39"/>
      <c r="J307" s="39"/>
      <c r="K307" s="6">
        <f>SUMIF('訓練時數(1150515更新)'!A:A,C307,'訓練時數(1150515更新)'!D:D)</f>
        <v>0</v>
      </c>
    </row>
    <row r="308" spans="1:11" ht="20.100000000000001" hidden="1" customHeight="1">
      <c r="A308" s="4"/>
      <c r="B308" s="4"/>
      <c r="C308" s="69" t="s">
        <v>263</v>
      </c>
      <c r="D308" s="69" t="s">
        <v>32</v>
      </c>
      <c r="E308" s="69" t="s">
        <v>2601</v>
      </c>
      <c r="F308" s="69" t="s">
        <v>2593</v>
      </c>
      <c r="G308" s="2" t="str">
        <f t="shared" ca="1" si="4"/>
        <v>是</v>
      </c>
      <c r="H308" s="2" t="s">
        <v>3038</v>
      </c>
      <c r="I308" s="39"/>
      <c r="J308" s="39"/>
      <c r="K308" s="6">
        <f>SUMIF('訓練時數(1150515更新)'!A:A,C308,'訓練時數(1150515更新)'!D:D)</f>
        <v>3</v>
      </c>
    </row>
    <row r="309" spans="1:11" ht="20.100000000000001" hidden="1" customHeight="1">
      <c r="A309" s="4"/>
      <c r="B309" s="4"/>
      <c r="C309" s="69" t="s">
        <v>2853</v>
      </c>
      <c r="D309" s="69" t="s">
        <v>32</v>
      </c>
      <c r="E309" s="69" t="s">
        <v>2603</v>
      </c>
      <c r="F309" s="69" t="s">
        <v>2854</v>
      </c>
      <c r="G309" s="2" t="str">
        <f t="shared" ca="1" si="4"/>
        <v>否</v>
      </c>
      <c r="H309" s="2" t="s">
        <v>3037</v>
      </c>
      <c r="I309" s="39"/>
      <c r="J309" s="39"/>
      <c r="K309" s="6">
        <f>SUMIF('訓練時數(1150515更新)'!A:A,C309,'訓練時數(1150515更新)'!D:D)</f>
        <v>4</v>
      </c>
    </row>
    <row r="310" spans="1:11" ht="20.100000000000001" hidden="1" customHeight="1">
      <c r="A310" s="4"/>
      <c r="B310" s="4"/>
      <c r="C310" s="69" t="s">
        <v>2855</v>
      </c>
      <c r="D310" s="69" t="s">
        <v>32</v>
      </c>
      <c r="E310" s="69" t="s">
        <v>2603</v>
      </c>
      <c r="F310" s="69" t="s">
        <v>2854</v>
      </c>
      <c r="G310" s="2" t="str">
        <f t="shared" ca="1" si="4"/>
        <v>否</v>
      </c>
      <c r="H310" s="2" t="s">
        <v>3037</v>
      </c>
      <c r="I310" s="39"/>
      <c r="J310" s="39"/>
      <c r="K310" s="6">
        <f>SUMIF('訓練時數(1150515更新)'!A:A,C310,'訓練時數(1150515更新)'!D:D)</f>
        <v>3</v>
      </c>
    </row>
    <row r="311" spans="1:11" ht="20.100000000000001" hidden="1" customHeight="1">
      <c r="A311" s="4"/>
      <c r="B311" s="4"/>
      <c r="C311" s="69" t="s">
        <v>265</v>
      </c>
      <c r="D311" s="69" t="s">
        <v>32</v>
      </c>
      <c r="E311" s="69" t="s">
        <v>2603</v>
      </c>
      <c r="F311" s="69" t="s">
        <v>2592</v>
      </c>
      <c r="G311" s="2" t="str">
        <f t="shared" ca="1" si="4"/>
        <v>是</v>
      </c>
      <c r="H311" s="2" t="s">
        <v>3038</v>
      </c>
      <c r="I311" s="39"/>
      <c r="J311" s="39"/>
      <c r="K311" s="6">
        <f>SUMIF('訓練時數(1150515更新)'!A:A,C311,'訓練時數(1150515更新)'!D:D)</f>
        <v>3</v>
      </c>
    </row>
    <row r="312" spans="1:11" ht="20.100000000000001" hidden="1" customHeight="1">
      <c r="A312" s="4"/>
      <c r="B312" s="4"/>
      <c r="C312" s="69" t="s">
        <v>259</v>
      </c>
      <c r="D312" s="69" t="s">
        <v>32</v>
      </c>
      <c r="E312" s="69" t="s">
        <v>2603</v>
      </c>
      <c r="F312" s="69" t="s">
        <v>2756</v>
      </c>
      <c r="G312" s="2" t="str">
        <f t="shared" ca="1" si="4"/>
        <v>是</v>
      </c>
      <c r="H312" s="2" t="s">
        <v>3038</v>
      </c>
      <c r="I312" s="39"/>
      <c r="J312" s="39"/>
      <c r="K312" s="6">
        <f>SUMIF('訓練時數(1150515更新)'!A:A,C312,'訓練時數(1150515更新)'!D:D)</f>
        <v>3</v>
      </c>
    </row>
    <row r="313" spans="1:11" ht="20.100000000000001" hidden="1" customHeight="1">
      <c r="A313" s="4"/>
      <c r="B313" s="4"/>
      <c r="C313" s="69" t="s">
        <v>2856</v>
      </c>
      <c r="D313" s="69" t="s">
        <v>219</v>
      </c>
      <c r="E313" s="69" t="s">
        <v>2567</v>
      </c>
      <c r="F313" s="69" t="s">
        <v>2857</v>
      </c>
      <c r="G313" s="2" t="str">
        <f t="shared" ca="1" si="4"/>
        <v>是</v>
      </c>
      <c r="H313" s="2" t="s">
        <v>3038</v>
      </c>
      <c r="I313" s="39"/>
      <c r="J313" s="39"/>
      <c r="K313" s="6">
        <f>SUMIF('訓練時數(1150515更新)'!A:A,C313,'訓練時數(1150515更新)'!D:D)</f>
        <v>0</v>
      </c>
    </row>
    <row r="314" spans="1:11" ht="20.100000000000001" hidden="1" customHeight="1">
      <c r="A314" s="4"/>
      <c r="B314" s="4"/>
      <c r="C314" s="69" t="s">
        <v>229</v>
      </c>
      <c r="D314" s="69" t="s">
        <v>219</v>
      </c>
      <c r="E314" s="69" t="s">
        <v>2799</v>
      </c>
      <c r="F314" s="69" t="s">
        <v>2858</v>
      </c>
      <c r="G314" s="2" t="str">
        <f t="shared" ca="1" si="4"/>
        <v>是</v>
      </c>
      <c r="H314" s="2" t="s">
        <v>3038</v>
      </c>
      <c r="I314" s="39"/>
      <c r="J314" s="39"/>
      <c r="K314" s="6">
        <f>SUMIF('訓練時數(1150515更新)'!A:A,C314,'訓練時數(1150515更新)'!D:D)</f>
        <v>4</v>
      </c>
    </row>
    <row r="315" spans="1:11" ht="20.100000000000001" hidden="1" customHeight="1">
      <c r="A315" s="4"/>
      <c r="B315" s="4"/>
      <c r="C315" s="69" t="s">
        <v>517</v>
      </c>
      <c r="D315" s="69" t="s">
        <v>219</v>
      </c>
      <c r="E315" s="69" t="s">
        <v>2549</v>
      </c>
      <c r="F315" s="69" t="s">
        <v>2859</v>
      </c>
      <c r="G315" s="2" t="str">
        <f t="shared" ca="1" si="4"/>
        <v>否</v>
      </c>
      <c r="H315" s="2" t="s">
        <v>3038</v>
      </c>
      <c r="I315" s="39"/>
      <c r="J315" s="39"/>
      <c r="K315" s="6">
        <f>SUMIF('訓練時數(1150515更新)'!A:A,C315,'訓練時數(1150515更新)'!D:D)</f>
        <v>3</v>
      </c>
    </row>
    <row r="316" spans="1:11" ht="20.100000000000001" hidden="1" customHeight="1">
      <c r="A316" s="4"/>
      <c r="B316" s="4"/>
      <c r="C316" s="69" t="s">
        <v>2860</v>
      </c>
      <c r="D316" s="69" t="s">
        <v>219</v>
      </c>
      <c r="E316" s="69" t="s">
        <v>2549</v>
      </c>
      <c r="F316" s="69" t="s">
        <v>2859</v>
      </c>
      <c r="G316" s="2" t="str">
        <f t="shared" ca="1" si="4"/>
        <v>否</v>
      </c>
      <c r="H316" s="2" t="s">
        <v>3038</v>
      </c>
      <c r="I316" s="39"/>
      <c r="J316" s="39"/>
      <c r="K316" s="6">
        <f>SUMIF('訓練時數(1150515更新)'!A:A,C316,'訓練時數(1150515更新)'!D:D)</f>
        <v>0</v>
      </c>
    </row>
    <row r="317" spans="1:11" ht="20.100000000000001" hidden="1" customHeight="1">
      <c r="A317" s="4"/>
      <c r="B317" s="4"/>
      <c r="C317" s="69" t="s">
        <v>190</v>
      </c>
      <c r="D317" s="69" t="s">
        <v>219</v>
      </c>
      <c r="E317" s="69" t="s">
        <v>2558</v>
      </c>
      <c r="F317" s="69" t="s">
        <v>2600</v>
      </c>
      <c r="G317" s="2" t="str">
        <f t="shared" ca="1" si="4"/>
        <v>是</v>
      </c>
      <c r="H317" s="2" t="s">
        <v>3038</v>
      </c>
      <c r="I317" s="39"/>
      <c r="J317" s="39"/>
      <c r="K317" s="6">
        <f>SUMIF('訓練時數(1150515更新)'!A:A,C317,'訓練時數(1150515更新)'!D:D)</f>
        <v>5</v>
      </c>
    </row>
    <row r="318" spans="1:11" ht="20.100000000000001" hidden="1" customHeight="1">
      <c r="A318" s="4"/>
      <c r="B318" s="4"/>
      <c r="C318" s="69" t="s">
        <v>222</v>
      </c>
      <c r="D318" s="69" t="s">
        <v>219</v>
      </c>
      <c r="E318" s="69" t="s">
        <v>2599</v>
      </c>
      <c r="F318" s="69" t="s">
        <v>2605</v>
      </c>
      <c r="G318" s="2" t="str">
        <f t="shared" ref="G318:G379" ca="1" si="5">IF(EDATE(F318,36)&lt;=TODAY(),"是","否")</f>
        <v>是</v>
      </c>
      <c r="H318" s="2" t="s">
        <v>3038</v>
      </c>
      <c r="I318" s="39"/>
      <c r="J318" s="39"/>
      <c r="K318" s="6">
        <f>SUMIF('訓練時數(1150515更新)'!A:A,C318,'訓練時數(1150515更新)'!D:D)</f>
        <v>3</v>
      </c>
    </row>
    <row r="319" spans="1:11" ht="20.100000000000001" hidden="1" customHeight="1">
      <c r="A319" s="4"/>
      <c r="B319" s="4"/>
      <c r="C319" s="69" t="s">
        <v>224</v>
      </c>
      <c r="D319" s="69" t="s">
        <v>219</v>
      </c>
      <c r="E319" s="69" t="s">
        <v>2599</v>
      </c>
      <c r="F319" s="69" t="s">
        <v>2591</v>
      </c>
      <c r="G319" s="2" t="str">
        <f t="shared" ca="1" si="5"/>
        <v>否</v>
      </c>
      <c r="H319" s="2" t="s">
        <v>3038</v>
      </c>
      <c r="I319" s="39"/>
      <c r="J319" s="39"/>
      <c r="K319" s="6">
        <f>SUMIF('訓練時數(1150515更新)'!A:A,C319,'訓練時數(1150515更新)'!D:D)</f>
        <v>3</v>
      </c>
    </row>
    <row r="320" spans="1:11" ht="20.100000000000001" hidden="1" customHeight="1">
      <c r="A320" s="4"/>
      <c r="B320" s="4"/>
      <c r="C320" s="69" t="s">
        <v>220</v>
      </c>
      <c r="D320" s="69" t="s">
        <v>219</v>
      </c>
      <c r="E320" s="69" t="s">
        <v>2601</v>
      </c>
      <c r="F320" s="69" t="s">
        <v>2582</v>
      </c>
      <c r="G320" s="2" t="str">
        <f t="shared" ca="1" si="5"/>
        <v>是</v>
      </c>
      <c r="H320" s="2" t="s">
        <v>3038</v>
      </c>
      <c r="I320" s="39"/>
      <c r="J320" s="39"/>
      <c r="K320" s="6">
        <f>SUMIF('訓練時數(1150515更新)'!A:A,C320,'訓練時數(1150515更新)'!D:D)</f>
        <v>4</v>
      </c>
    </row>
    <row r="321" spans="1:11" ht="20.100000000000001" hidden="1" customHeight="1">
      <c r="A321" s="4"/>
      <c r="B321" s="4"/>
      <c r="C321" s="69" t="s">
        <v>2861</v>
      </c>
      <c r="D321" s="69" t="s">
        <v>219</v>
      </c>
      <c r="E321" s="69" t="s">
        <v>2603</v>
      </c>
      <c r="F321" s="69" t="s">
        <v>2854</v>
      </c>
      <c r="G321" s="2" t="str">
        <f t="shared" ca="1" si="5"/>
        <v>否</v>
      </c>
      <c r="H321" s="2" t="s">
        <v>3037</v>
      </c>
      <c r="I321" s="39"/>
      <c r="J321" s="39"/>
      <c r="K321" s="6">
        <f>SUMIF('訓練時數(1150515更新)'!A:A,C321,'訓練時數(1150515更新)'!D:D)</f>
        <v>6</v>
      </c>
    </row>
    <row r="322" spans="1:11" ht="20.100000000000001" hidden="1" customHeight="1">
      <c r="A322" s="4"/>
      <c r="B322" s="4"/>
      <c r="C322" s="69" t="s">
        <v>904</v>
      </c>
      <c r="D322" s="69" t="s">
        <v>219</v>
      </c>
      <c r="E322" s="69" t="s">
        <v>2603</v>
      </c>
      <c r="F322" s="69" t="s">
        <v>2844</v>
      </c>
      <c r="G322" s="2" t="str">
        <f t="shared" ca="1" si="5"/>
        <v>是</v>
      </c>
      <c r="H322" s="2" t="s">
        <v>3038</v>
      </c>
      <c r="I322" s="39"/>
      <c r="J322" s="39"/>
      <c r="K322" s="6">
        <f>SUMIF('訓練時數(1150515更新)'!A:A,C322,'訓練時數(1150515更新)'!D:D)</f>
        <v>3</v>
      </c>
    </row>
    <row r="323" spans="1:11" ht="20.100000000000001" hidden="1" customHeight="1">
      <c r="A323" s="4"/>
      <c r="B323" s="4"/>
      <c r="C323" s="69" t="s">
        <v>228</v>
      </c>
      <c r="D323" s="69" t="s">
        <v>219</v>
      </c>
      <c r="E323" s="69" t="s">
        <v>2603</v>
      </c>
      <c r="F323" s="69" t="s">
        <v>2532</v>
      </c>
      <c r="G323" s="2" t="str">
        <f t="shared" ca="1" si="5"/>
        <v>是</v>
      </c>
      <c r="H323" s="2" t="s">
        <v>3038</v>
      </c>
      <c r="I323" s="39"/>
      <c r="J323" s="39"/>
      <c r="K323" s="6">
        <f>SUMIF('訓練時數(1150515更新)'!A:A,C323,'訓練時數(1150515更新)'!D:D)</f>
        <v>5</v>
      </c>
    </row>
    <row r="324" spans="1:11" ht="20.100000000000001" hidden="1" customHeight="1">
      <c r="A324" s="4"/>
      <c r="B324" s="4"/>
      <c r="C324" s="69" t="s">
        <v>221</v>
      </c>
      <c r="D324" s="69" t="s">
        <v>219</v>
      </c>
      <c r="E324" s="69" t="s">
        <v>2603</v>
      </c>
      <c r="F324" s="69" t="s">
        <v>2621</v>
      </c>
      <c r="G324" s="2" t="str">
        <f t="shared" ca="1" si="5"/>
        <v>是</v>
      </c>
      <c r="H324" s="2" t="s">
        <v>3038</v>
      </c>
      <c r="I324" s="39"/>
      <c r="J324" s="39"/>
      <c r="K324" s="6">
        <f>SUMIF('訓練時數(1150515更新)'!A:A,C324,'訓練時數(1150515更新)'!D:D)</f>
        <v>3</v>
      </c>
    </row>
    <row r="325" spans="1:11" ht="20.100000000000001" hidden="1" customHeight="1">
      <c r="A325" s="4"/>
      <c r="B325" s="4"/>
      <c r="C325" s="69" t="s">
        <v>227</v>
      </c>
      <c r="D325" s="69" t="s">
        <v>219</v>
      </c>
      <c r="E325" s="69" t="s">
        <v>2603</v>
      </c>
      <c r="F325" s="69" t="s">
        <v>2591</v>
      </c>
      <c r="G325" s="2" t="str">
        <f t="shared" ca="1" si="5"/>
        <v>否</v>
      </c>
      <c r="H325" s="2" t="s">
        <v>3038</v>
      </c>
      <c r="I325" s="39"/>
      <c r="J325" s="39"/>
      <c r="K325" s="6">
        <f>SUMIF('訓練時數(1150515更新)'!A:A,C325,'訓練時數(1150515更新)'!D:D)</f>
        <v>3</v>
      </c>
    </row>
    <row r="326" spans="1:11" ht="20.100000000000001" hidden="1" customHeight="1">
      <c r="A326" s="4"/>
      <c r="B326" s="4"/>
      <c r="C326" s="69" t="s">
        <v>223</v>
      </c>
      <c r="D326" s="69" t="s">
        <v>219</v>
      </c>
      <c r="E326" s="69" t="s">
        <v>2603</v>
      </c>
      <c r="F326" s="69" t="s">
        <v>2515</v>
      </c>
      <c r="G326" s="2" t="str">
        <f t="shared" ca="1" si="5"/>
        <v>否</v>
      </c>
      <c r="H326" s="2" t="s">
        <v>3038</v>
      </c>
      <c r="I326" s="39"/>
      <c r="J326" s="39"/>
      <c r="K326" s="6">
        <f>SUMIF('訓練時數(1150515更新)'!A:A,C326,'訓練時數(1150515更新)'!D:D)</f>
        <v>6</v>
      </c>
    </row>
    <row r="327" spans="1:11" ht="20.100000000000001" hidden="1" customHeight="1">
      <c r="A327" s="4"/>
      <c r="B327" s="4"/>
      <c r="C327" s="69" t="s">
        <v>243</v>
      </c>
      <c r="D327" s="69" t="s">
        <v>33</v>
      </c>
      <c r="E327" s="69" t="s">
        <v>2834</v>
      </c>
      <c r="F327" s="69" t="s">
        <v>2749</v>
      </c>
      <c r="G327" s="2" t="str">
        <f t="shared" ca="1" si="5"/>
        <v>是</v>
      </c>
      <c r="H327" s="2" t="s">
        <v>3038</v>
      </c>
      <c r="I327" s="39"/>
      <c r="J327" s="39"/>
      <c r="K327" s="6">
        <f>SUMIF('訓練時數(1150515更新)'!A:A,C327,'訓練時數(1150515更新)'!D:D)</f>
        <v>3</v>
      </c>
    </row>
    <row r="328" spans="1:11" ht="20.100000000000001" hidden="1" customHeight="1">
      <c r="A328" s="4"/>
      <c r="B328" s="4"/>
      <c r="C328" s="69" t="s">
        <v>2862</v>
      </c>
      <c r="D328" s="69" t="s">
        <v>33</v>
      </c>
      <c r="E328" s="69" t="s">
        <v>2567</v>
      </c>
      <c r="F328" s="69" t="s">
        <v>2863</v>
      </c>
      <c r="G328" s="2" t="str">
        <f t="shared" ca="1" si="5"/>
        <v>是</v>
      </c>
      <c r="H328" s="2" t="s">
        <v>3038</v>
      </c>
      <c r="I328" s="39"/>
      <c r="J328" s="39"/>
      <c r="K328" s="6">
        <f>SUMIF('訓練時數(1150515更新)'!A:A,C328,'訓練時數(1150515更新)'!D:D)</f>
        <v>0</v>
      </c>
    </row>
    <row r="329" spans="1:11" ht="20.100000000000001" hidden="1" customHeight="1">
      <c r="A329" s="4"/>
      <c r="B329" s="4"/>
      <c r="C329" s="69" t="s">
        <v>2864</v>
      </c>
      <c r="D329" s="69" t="s">
        <v>33</v>
      </c>
      <c r="E329" s="69" t="s">
        <v>2799</v>
      </c>
      <c r="F329" s="69" t="s">
        <v>2865</v>
      </c>
      <c r="G329" s="2" t="str">
        <f t="shared" ca="1" si="5"/>
        <v>否</v>
      </c>
      <c r="H329" s="2" t="s">
        <v>3038</v>
      </c>
      <c r="I329" s="39"/>
      <c r="J329" s="39"/>
      <c r="K329" s="6">
        <f>SUMIF('訓練時數(1150515更新)'!A:A,C329,'訓練時數(1150515更新)'!D:D)</f>
        <v>7</v>
      </c>
    </row>
    <row r="330" spans="1:11" ht="20.100000000000001" hidden="1" customHeight="1">
      <c r="A330" s="4"/>
      <c r="B330" s="4"/>
      <c r="C330" s="69" t="s">
        <v>244</v>
      </c>
      <c r="D330" s="69" t="s">
        <v>33</v>
      </c>
      <c r="E330" s="69" t="s">
        <v>2558</v>
      </c>
      <c r="F330" s="69" t="s">
        <v>2866</v>
      </c>
      <c r="G330" s="2" t="str">
        <f t="shared" ca="1" si="5"/>
        <v>是</v>
      </c>
      <c r="H330" s="2" t="s">
        <v>3038</v>
      </c>
      <c r="I330" s="39"/>
      <c r="J330" s="39"/>
      <c r="K330" s="6">
        <f>SUMIF('訓練時數(1150515更新)'!A:A,C330,'訓練時數(1150515更新)'!D:D)</f>
        <v>3</v>
      </c>
    </row>
    <row r="331" spans="1:11" ht="20.100000000000001" hidden="1" customHeight="1">
      <c r="A331" s="2"/>
      <c r="B331" s="2" t="s">
        <v>3</v>
      </c>
      <c r="C331" s="69" t="s">
        <v>239</v>
      </c>
      <c r="D331" s="69" t="s">
        <v>33</v>
      </c>
      <c r="E331" s="69" t="s">
        <v>2599</v>
      </c>
      <c r="F331" s="69" t="s">
        <v>2602</v>
      </c>
      <c r="G331" s="2" t="str">
        <f t="shared" ca="1" si="5"/>
        <v>是</v>
      </c>
      <c r="H331" s="2" t="s">
        <v>3038</v>
      </c>
      <c r="I331" s="2"/>
      <c r="J331" s="2"/>
      <c r="K331" s="6">
        <f>SUMIF('訓練時數(1150515更新)'!A:A,C331,'訓練時數(1150515更新)'!D:D)</f>
        <v>2</v>
      </c>
    </row>
    <row r="332" spans="1:11" ht="20.100000000000001" hidden="1" customHeight="1">
      <c r="A332" s="2"/>
      <c r="B332" s="2" t="s">
        <v>3</v>
      </c>
      <c r="C332" s="69" t="s">
        <v>234</v>
      </c>
      <c r="D332" s="69" t="s">
        <v>33</v>
      </c>
      <c r="E332" s="69" t="s">
        <v>2599</v>
      </c>
      <c r="F332" s="69" t="s">
        <v>2679</v>
      </c>
      <c r="G332" s="2" t="str">
        <f t="shared" ca="1" si="5"/>
        <v>是</v>
      </c>
      <c r="H332" s="2" t="s">
        <v>3038</v>
      </c>
      <c r="I332" s="2"/>
      <c r="J332" s="2"/>
      <c r="K332" s="6">
        <f>SUMIF('訓練時數(1150515更新)'!A:A,C332,'訓練時數(1150515更新)'!D:D)</f>
        <v>5</v>
      </c>
    </row>
    <row r="333" spans="1:11" ht="20.100000000000001" hidden="1" customHeight="1">
      <c r="A333" s="2"/>
      <c r="B333" s="2" t="s">
        <v>3</v>
      </c>
      <c r="C333" s="69" t="s">
        <v>241</v>
      </c>
      <c r="D333" s="69" t="s">
        <v>33</v>
      </c>
      <c r="E333" s="69" t="s">
        <v>2599</v>
      </c>
      <c r="F333" s="69" t="s">
        <v>2593</v>
      </c>
      <c r="G333" s="2" t="str">
        <f t="shared" ca="1" si="5"/>
        <v>是</v>
      </c>
      <c r="H333" s="2" t="s">
        <v>3038</v>
      </c>
      <c r="I333" s="2"/>
      <c r="J333" s="2"/>
      <c r="K333" s="6">
        <f>SUMIF('訓練時數(1150515更新)'!A:A,C333,'訓練時數(1150515更新)'!D:D)</f>
        <v>5</v>
      </c>
    </row>
    <row r="334" spans="1:11" ht="20.100000000000001" hidden="1" customHeight="1">
      <c r="A334" s="2"/>
      <c r="B334" s="2" t="s">
        <v>3</v>
      </c>
      <c r="C334" s="69" t="s">
        <v>235</v>
      </c>
      <c r="D334" s="69" t="s">
        <v>33</v>
      </c>
      <c r="E334" s="69" t="s">
        <v>2599</v>
      </c>
      <c r="F334" s="69" t="s">
        <v>2499</v>
      </c>
      <c r="G334" s="2" t="str">
        <f t="shared" ca="1" si="5"/>
        <v>是</v>
      </c>
      <c r="H334" s="2" t="s">
        <v>3038</v>
      </c>
      <c r="I334" s="2"/>
      <c r="J334" s="2"/>
      <c r="K334" s="6">
        <f>SUMIF('訓練時數(1150515更新)'!A:A,C334,'訓練時數(1150515更新)'!D:D)</f>
        <v>5</v>
      </c>
    </row>
    <row r="335" spans="1:11" ht="20.100000000000001" hidden="1" customHeight="1">
      <c r="A335" s="2"/>
      <c r="B335" s="2" t="s">
        <v>3</v>
      </c>
      <c r="C335" s="69" t="s">
        <v>238</v>
      </c>
      <c r="D335" s="69" t="s">
        <v>33</v>
      </c>
      <c r="E335" s="69" t="s">
        <v>2601</v>
      </c>
      <c r="F335" s="69" t="s">
        <v>2843</v>
      </c>
      <c r="G335" s="2" t="str">
        <f t="shared" ca="1" si="5"/>
        <v>是</v>
      </c>
      <c r="H335" s="2" t="s">
        <v>3038</v>
      </c>
      <c r="I335" s="2"/>
      <c r="J335" s="2"/>
      <c r="K335" s="6">
        <f>SUMIF('訓練時數(1150515更新)'!A:A,C335,'訓練時數(1150515更新)'!D:D)</f>
        <v>3</v>
      </c>
    </row>
    <row r="336" spans="1:11" ht="20.100000000000001" hidden="1" customHeight="1">
      <c r="A336" s="2"/>
      <c r="B336" s="2" t="s">
        <v>3</v>
      </c>
      <c r="C336" s="69" t="s">
        <v>232</v>
      </c>
      <c r="D336" s="69" t="s">
        <v>33</v>
      </c>
      <c r="E336" s="69" t="s">
        <v>2601</v>
      </c>
      <c r="F336" s="69" t="s">
        <v>2532</v>
      </c>
      <c r="G336" s="2" t="str">
        <f t="shared" ca="1" si="5"/>
        <v>是</v>
      </c>
      <c r="H336" s="2" t="s">
        <v>3038</v>
      </c>
      <c r="I336" s="2"/>
      <c r="J336" s="2"/>
      <c r="K336" s="6">
        <f>SUMIF('訓練時數(1150515更新)'!A:A,C336,'訓練時數(1150515更新)'!D:D)</f>
        <v>5</v>
      </c>
    </row>
    <row r="337" spans="1:11" ht="20.100000000000001" hidden="1" customHeight="1">
      <c r="A337" s="2"/>
      <c r="B337" s="2" t="s">
        <v>3</v>
      </c>
      <c r="C337" s="69" t="s">
        <v>236</v>
      </c>
      <c r="D337" s="69" t="s">
        <v>33</v>
      </c>
      <c r="E337" s="69" t="s">
        <v>2603</v>
      </c>
      <c r="F337" s="69" t="s">
        <v>2621</v>
      </c>
      <c r="G337" s="2" t="str">
        <f t="shared" ca="1" si="5"/>
        <v>是</v>
      </c>
      <c r="H337" s="2" t="s">
        <v>3038</v>
      </c>
      <c r="I337" s="2"/>
      <c r="J337" s="2"/>
      <c r="K337" s="6">
        <f>SUMIF('訓練時數(1150515更新)'!A:A,C337,'訓練時數(1150515更新)'!D:D)</f>
        <v>3</v>
      </c>
    </row>
    <row r="338" spans="1:11" ht="20.100000000000001" hidden="1" customHeight="1">
      <c r="A338" s="2"/>
      <c r="B338" s="2" t="s">
        <v>3</v>
      </c>
      <c r="C338" s="69" t="s">
        <v>242</v>
      </c>
      <c r="D338" s="69" t="s">
        <v>33</v>
      </c>
      <c r="E338" s="69" t="s">
        <v>2603</v>
      </c>
      <c r="F338" s="69" t="s">
        <v>2515</v>
      </c>
      <c r="G338" s="2" t="str">
        <f t="shared" ca="1" si="5"/>
        <v>否</v>
      </c>
      <c r="H338" s="2" t="s">
        <v>3038</v>
      </c>
      <c r="I338" s="2"/>
      <c r="J338" s="2"/>
      <c r="K338" s="6">
        <f>SUMIF('訓練時數(1150515更新)'!A:A,C338,'訓練時數(1150515更新)'!D:D)</f>
        <v>3</v>
      </c>
    </row>
    <row r="339" spans="1:11" ht="20.100000000000001" hidden="1" customHeight="1">
      <c r="A339" s="2"/>
      <c r="B339" s="2" t="s">
        <v>3</v>
      </c>
      <c r="C339" s="69" t="s">
        <v>240</v>
      </c>
      <c r="D339" s="69" t="s">
        <v>33</v>
      </c>
      <c r="E339" s="69" t="s">
        <v>2603</v>
      </c>
      <c r="F339" s="69" t="s">
        <v>2515</v>
      </c>
      <c r="G339" s="2" t="str">
        <f t="shared" ca="1" si="5"/>
        <v>否</v>
      </c>
      <c r="H339" s="2" t="s">
        <v>3038</v>
      </c>
      <c r="I339" s="2"/>
      <c r="J339" s="2"/>
      <c r="K339" s="6">
        <f>SUMIF('訓練時數(1150515更新)'!A:A,C339,'訓練時數(1150515更新)'!D:D)</f>
        <v>6</v>
      </c>
    </row>
    <row r="340" spans="1:11" ht="20.100000000000001" hidden="1" customHeight="1">
      <c r="A340" s="2"/>
      <c r="B340" s="2" t="s">
        <v>3</v>
      </c>
      <c r="C340" s="69" t="s">
        <v>237</v>
      </c>
      <c r="D340" s="69" t="s">
        <v>33</v>
      </c>
      <c r="E340" s="69" t="s">
        <v>2603</v>
      </c>
      <c r="F340" s="69" t="s">
        <v>2593</v>
      </c>
      <c r="G340" s="2" t="str">
        <f t="shared" ca="1" si="5"/>
        <v>是</v>
      </c>
      <c r="H340" s="2" t="s">
        <v>3038</v>
      </c>
      <c r="I340" s="2"/>
      <c r="J340" s="2"/>
      <c r="K340" s="6">
        <f>SUMIF('訓練時數(1150515更新)'!A:A,C340,'訓練時數(1150515更新)'!D:D)</f>
        <v>3</v>
      </c>
    </row>
    <row r="341" spans="1:11" ht="20.100000000000001" hidden="1" customHeight="1">
      <c r="A341" s="2"/>
      <c r="B341" s="2" t="s">
        <v>3</v>
      </c>
      <c r="C341" s="69" t="s">
        <v>2867</v>
      </c>
      <c r="D341" s="69" t="s">
        <v>195</v>
      </c>
      <c r="E341" s="69" t="s">
        <v>2564</v>
      </c>
      <c r="F341" s="69" t="s">
        <v>2617</v>
      </c>
      <c r="G341" s="2" t="str">
        <f t="shared" ca="1" si="5"/>
        <v>是</v>
      </c>
      <c r="H341" s="2" t="s">
        <v>3038</v>
      </c>
      <c r="I341" s="2"/>
      <c r="J341" s="2"/>
      <c r="K341" s="6">
        <f>SUMIF('訓練時數(1150515更新)'!A:A,C341,'訓練時數(1150515更新)'!D:D)</f>
        <v>0</v>
      </c>
    </row>
    <row r="342" spans="1:11" ht="20.100000000000001" hidden="1" customHeight="1">
      <c r="A342" s="2"/>
      <c r="B342" s="2" t="s">
        <v>7</v>
      </c>
      <c r="C342" s="69" t="s">
        <v>199</v>
      </c>
      <c r="D342" s="69" t="s">
        <v>195</v>
      </c>
      <c r="E342" s="69" t="s">
        <v>2834</v>
      </c>
      <c r="F342" s="69" t="s">
        <v>2605</v>
      </c>
      <c r="G342" s="2" t="str">
        <f t="shared" ca="1" si="5"/>
        <v>是</v>
      </c>
      <c r="H342" s="2" t="s">
        <v>3038</v>
      </c>
      <c r="I342" s="2"/>
      <c r="J342" s="2"/>
      <c r="K342" s="6">
        <f>SUMIF('訓練時數(1150515更新)'!A:A,C342,'訓練時數(1150515更新)'!D:D)</f>
        <v>3</v>
      </c>
    </row>
    <row r="343" spans="1:11" ht="20.100000000000001" hidden="1" customHeight="1">
      <c r="A343" s="4"/>
      <c r="B343" s="4"/>
      <c r="C343" s="69" t="s">
        <v>2868</v>
      </c>
      <c r="D343" s="69" t="s">
        <v>195</v>
      </c>
      <c r="E343" s="69" t="s">
        <v>2567</v>
      </c>
      <c r="F343" s="69" t="s">
        <v>2869</v>
      </c>
      <c r="G343" s="2" t="str">
        <f t="shared" ca="1" si="5"/>
        <v>是</v>
      </c>
      <c r="H343" s="2" t="s">
        <v>3038</v>
      </c>
      <c r="I343" s="39"/>
      <c r="J343" s="39"/>
      <c r="K343" s="6">
        <f>SUMIF('訓練時數(1150515更新)'!A:A,C343,'訓練時數(1150515更新)'!D:D)</f>
        <v>0</v>
      </c>
    </row>
    <row r="344" spans="1:11" ht="20.100000000000001" hidden="1" customHeight="1">
      <c r="A344" s="4"/>
      <c r="B344" s="4"/>
      <c r="C344" s="69" t="s">
        <v>2870</v>
      </c>
      <c r="D344" s="69" t="s">
        <v>195</v>
      </c>
      <c r="E344" s="69" t="s">
        <v>2567</v>
      </c>
      <c r="F344" s="69" t="s">
        <v>2869</v>
      </c>
      <c r="G344" s="2" t="str">
        <f t="shared" ca="1" si="5"/>
        <v>是</v>
      </c>
      <c r="H344" s="2" t="s">
        <v>3038</v>
      </c>
      <c r="I344" s="39"/>
      <c r="J344" s="39"/>
      <c r="K344" s="6">
        <f>SUMIF('訓練時數(1150515更新)'!A:A,C344,'訓練時數(1150515更新)'!D:D)</f>
        <v>0</v>
      </c>
    </row>
    <row r="345" spans="1:11" ht="20.100000000000001" hidden="1" customHeight="1">
      <c r="A345" s="4"/>
      <c r="B345" s="4"/>
      <c r="C345" s="69" t="s">
        <v>2871</v>
      </c>
      <c r="D345" s="69" t="s">
        <v>195</v>
      </c>
      <c r="E345" s="69" t="s">
        <v>2567</v>
      </c>
      <c r="F345" s="69" t="s">
        <v>2869</v>
      </c>
      <c r="G345" s="2" t="str">
        <f t="shared" ca="1" si="5"/>
        <v>是</v>
      </c>
      <c r="H345" s="2" t="s">
        <v>3038</v>
      </c>
      <c r="I345" s="39"/>
      <c r="J345" s="39"/>
      <c r="K345" s="6">
        <f>SUMIF('訓練時數(1150515更新)'!A:A,C345,'訓練時數(1150515更新)'!D:D)</f>
        <v>0</v>
      </c>
    </row>
    <row r="346" spans="1:11" ht="20.100000000000001" hidden="1" customHeight="1">
      <c r="A346" s="4"/>
      <c r="B346" s="4"/>
      <c r="C346" s="69" t="s">
        <v>2872</v>
      </c>
      <c r="D346" s="69" t="s">
        <v>195</v>
      </c>
      <c r="E346" s="69" t="s">
        <v>2567</v>
      </c>
      <c r="F346" s="69" t="s">
        <v>2873</v>
      </c>
      <c r="G346" s="2" t="str">
        <f t="shared" ca="1" si="5"/>
        <v>是</v>
      </c>
      <c r="H346" s="2" t="s">
        <v>3038</v>
      </c>
      <c r="I346" s="39"/>
      <c r="J346" s="39"/>
      <c r="K346" s="6">
        <f>SUMIF('訓練時數(1150515更新)'!A:A,C346,'訓練時數(1150515更新)'!D:D)</f>
        <v>0</v>
      </c>
    </row>
    <row r="347" spans="1:11" ht="20.100000000000001" hidden="1" customHeight="1">
      <c r="A347" s="4"/>
      <c r="B347" s="4"/>
      <c r="C347" s="69" t="s">
        <v>2874</v>
      </c>
      <c r="D347" s="69" t="s">
        <v>195</v>
      </c>
      <c r="E347" s="69" t="s">
        <v>2567</v>
      </c>
      <c r="F347" s="69" t="s">
        <v>2875</v>
      </c>
      <c r="G347" s="2" t="str">
        <f t="shared" ca="1" si="5"/>
        <v>是</v>
      </c>
      <c r="H347" s="2" t="s">
        <v>3038</v>
      </c>
      <c r="I347" s="39"/>
      <c r="J347" s="39"/>
      <c r="K347" s="6">
        <f>SUMIF('訓練時數(1150515更新)'!A:A,C347,'訓練時數(1150515更新)'!D:D)</f>
        <v>0</v>
      </c>
    </row>
    <row r="348" spans="1:11" ht="20.100000000000001" hidden="1" customHeight="1">
      <c r="A348" s="4"/>
      <c r="B348" s="4"/>
      <c r="C348" s="69" t="s">
        <v>2876</v>
      </c>
      <c r="D348" s="69" t="s">
        <v>195</v>
      </c>
      <c r="E348" s="69" t="s">
        <v>2567</v>
      </c>
      <c r="F348" s="69" t="s">
        <v>2877</v>
      </c>
      <c r="G348" s="2" t="str">
        <f t="shared" ca="1" si="5"/>
        <v>是</v>
      </c>
      <c r="H348" s="2" t="s">
        <v>3038</v>
      </c>
      <c r="I348" s="39"/>
      <c r="J348" s="39"/>
      <c r="K348" s="6">
        <f>SUMIF('訓練時數(1150515更新)'!A:A,C348,'訓練時數(1150515更新)'!D:D)</f>
        <v>0</v>
      </c>
    </row>
    <row r="349" spans="1:11" ht="20.100000000000001" hidden="1" customHeight="1">
      <c r="A349" s="2"/>
      <c r="B349" s="2" t="s">
        <v>3</v>
      </c>
      <c r="C349" s="69" t="s">
        <v>2878</v>
      </c>
      <c r="D349" s="69" t="s">
        <v>195</v>
      </c>
      <c r="E349" s="69" t="s">
        <v>2567</v>
      </c>
      <c r="F349" s="69" t="s">
        <v>2879</v>
      </c>
      <c r="G349" s="2" t="str">
        <f t="shared" ca="1" si="5"/>
        <v>是</v>
      </c>
      <c r="H349" s="2" t="s">
        <v>3038</v>
      </c>
      <c r="I349" s="2"/>
      <c r="J349" s="2"/>
      <c r="K349" s="6">
        <f>SUMIF('訓練時數(1150515更新)'!A:A,C349,'訓練時數(1150515更新)'!D:D)</f>
        <v>0</v>
      </c>
    </row>
    <row r="350" spans="1:11" ht="20.100000000000001" hidden="1" customHeight="1">
      <c r="A350" s="2"/>
      <c r="B350" s="2" t="s">
        <v>3</v>
      </c>
      <c r="C350" s="69" t="s">
        <v>2880</v>
      </c>
      <c r="D350" s="69" t="s">
        <v>195</v>
      </c>
      <c r="E350" s="69" t="s">
        <v>2567</v>
      </c>
      <c r="F350" s="69" t="s">
        <v>2881</v>
      </c>
      <c r="G350" s="2" t="str">
        <f t="shared" ca="1" si="5"/>
        <v>是</v>
      </c>
      <c r="H350" s="2" t="s">
        <v>3038</v>
      </c>
      <c r="I350" s="2"/>
      <c r="J350" s="2"/>
      <c r="K350" s="6">
        <f>SUMIF('訓練時數(1150515更新)'!A:A,C350,'訓練時數(1150515更新)'!D:D)</f>
        <v>0</v>
      </c>
    </row>
    <row r="351" spans="1:11" ht="20.100000000000001" hidden="1" customHeight="1">
      <c r="A351" s="2"/>
      <c r="B351" s="2" t="s">
        <v>3</v>
      </c>
      <c r="C351" s="69" t="s">
        <v>2882</v>
      </c>
      <c r="D351" s="69" t="s">
        <v>195</v>
      </c>
      <c r="E351" s="69" t="s">
        <v>2567</v>
      </c>
      <c r="F351" s="69" t="s">
        <v>2769</v>
      </c>
      <c r="G351" s="2" t="str">
        <f t="shared" ca="1" si="5"/>
        <v>是</v>
      </c>
      <c r="H351" s="2" t="s">
        <v>3038</v>
      </c>
      <c r="I351" s="2"/>
      <c r="J351" s="2"/>
      <c r="K351" s="6">
        <f>SUMIF('訓練時數(1150515更新)'!A:A,C351,'訓練時數(1150515更新)'!D:D)</f>
        <v>0</v>
      </c>
    </row>
    <row r="352" spans="1:11" ht="20.100000000000001" hidden="1" customHeight="1">
      <c r="A352" s="2"/>
      <c r="B352" s="2" t="s">
        <v>3</v>
      </c>
      <c r="C352" s="69" t="s">
        <v>2883</v>
      </c>
      <c r="D352" s="69" t="s">
        <v>195</v>
      </c>
      <c r="E352" s="69" t="s">
        <v>2549</v>
      </c>
      <c r="F352" s="69" t="s">
        <v>2884</v>
      </c>
      <c r="G352" s="2" t="str">
        <f t="shared" ca="1" si="5"/>
        <v>是</v>
      </c>
      <c r="H352" s="2" t="s">
        <v>3038</v>
      </c>
      <c r="I352" s="2"/>
      <c r="J352" s="2"/>
      <c r="K352" s="6">
        <f>SUMIF('訓練時數(1150515更新)'!A:A,C352,'訓練時數(1150515更新)'!D:D)</f>
        <v>0</v>
      </c>
    </row>
    <row r="353" spans="1:11" ht="20.100000000000001" hidden="1" customHeight="1">
      <c r="A353" s="2"/>
      <c r="B353" s="2" t="s">
        <v>3</v>
      </c>
      <c r="C353" s="69" t="s">
        <v>192</v>
      </c>
      <c r="D353" s="69" t="s">
        <v>195</v>
      </c>
      <c r="E353" s="69" t="s">
        <v>2558</v>
      </c>
      <c r="F353" s="69" t="s">
        <v>2885</v>
      </c>
      <c r="G353" s="2" t="str">
        <f t="shared" ca="1" si="5"/>
        <v>是</v>
      </c>
      <c r="H353" s="2" t="s">
        <v>3038</v>
      </c>
      <c r="I353" s="2"/>
      <c r="J353" s="2"/>
      <c r="K353" s="6">
        <f>SUMIF('訓練時數(1150515更新)'!A:A,C353,'訓練時數(1150515更新)'!D:D)</f>
        <v>3</v>
      </c>
    </row>
    <row r="354" spans="1:11" ht="20.100000000000001" hidden="1" customHeight="1">
      <c r="A354" s="2"/>
      <c r="B354" s="2" t="s">
        <v>3</v>
      </c>
      <c r="C354" s="69" t="s">
        <v>207</v>
      </c>
      <c r="D354" s="69" t="s">
        <v>195</v>
      </c>
      <c r="E354" s="69" t="s">
        <v>2810</v>
      </c>
      <c r="F354" s="69" t="s">
        <v>2515</v>
      </c>
      <c r="G354" s="2" t="str">
        <f t="shared" ca="1" si="5"/>
        <v>否</v>
      </c>
      <c r="H354" s="2" t="s">
        <v>3038</v>
      </c>
      <c r="I354" s="2"/>
      <c r="J354" s="2"/>
      <c r="K354" s="6">
        <f>SUMIF('訓練時數(1150515更新)'!A:A,C354,'訓練時數(1150515更新)'!D:D)</f>
        <v>6</v>
      </c>
    </row>
    <row r="355" spans="1:11" ht="20.100000000000001" hidden="1" customHeight="1">
      <c r="A355" s="2"/>
      <c r="B355" s="2" t="s">
        <v>3</v>
      </c>
      <c r="C355" s="69" t="s">
        <v>198</v>
      </c>
      <c r="D355" s="69" t="s">
        <v>195</v>
      </c>
      <c r="E355" s="69" t="s">
        <v>2599</v>
      </c>
      <c r="F355" s="69" t="s">
        <v>2886</v>
      </c>
      <c r="G355" s="2" t="str">
        <f t="shared" ca="1" si="5"/>
        <v>是</v>
      </c>
      <c r="H355" s="2" t="s">
        <v>3038</v>
      </c>
      <c r="I355" s="2"/>
      <c r="J355" s="2"/>
      <c r="K355" s="6">
        <f>SUMIF('訓練時數(1150515更新)'!A:A,C355,'訓練時數(1150515更新)'!D:D)</f>
        <v>3</v>
      </c>
    </row>
    <row r="356" spans="1:11" ht="20.100000000000001" hidden="1" customHeight="1">
      <c r="A356" s="2"/>
      <c r="B356" s="2" t="s">
        <v>3</v>
      </c>
      <c r="C356" s="69" t="s">
        <v>205</v>
      </c>
      <c r="D356" s="69" t="s">
        <v>195</v>
      </c>
      <c r="E356" s="69" t="s">
        <v>2599</v>
      </c>
      <c r="F356" s="69" t="s">
        <v>2887</v>
      </c>
      <c r="G356" s="2" t="str">
        <f t="shared" ca="1" si="5"/>
        <v>是</v>
      </c>
      <c r="H356" s="2" t="s">
        <v>3038</v>
      </c>
      <c r="I356" s="2"/>
      <c r="J356" s="2"/>
      <c r="K356" s="6">
        <f>SUMIF('訓練時數(1150515更新)'!A:A,C356,'訓練時數(1150515更新)'!D:D)</f>
        <v>3</v>
      </c>
    </row>
    <row r="357" spans="1:11" ht="20.100000000000001" hidden="1" customHeight="1">
      <c r="A357" s="2"/>
      <c r="B357" s="2" t="s">
        <v>3</v>
      </c>
      <c r="C357" s="69" t="s">
        <v>197</v>
      </c>
      <c r="D357" s="69" t="s">
        <v>195</v>
      </c>
      <c r="E357" s="69" t="s">
        <v>2599</v>
      </c>
      <c r="F357" s="69" t="s">
        <v>2548</v>
      </c>
      <c r="G357" s="2" t="str">
        <f t="shared" ca="1" si="5"/>
        <v>是</v>
      </c>
      <c r="H357" s="2" t="s">
        <v>3038</v>
      </c>
      <c r="I357" s="2"/>
      <c r="J357" s="2"/>
      <c r="K357" s="6">
        <f>SUMIF('訓練時數(1150515更新)'!A:A,C357,'訓練時數(1150515更新)'!D:D)</f>
        <v>3</v>
      </c>
    </row>
    <row r="358" spans="1:11" ht="20.100000000000001" hidden="1" customHeight="1">
      <c r="A358" s="2"/>
      <c r="B358" s="2" t="s">
        <v>3</v>
      </c>
      <c r="C358" s="69" t="s">
        <v>194</v>
      </c>
      <c r="D358" s="69" t="s">
        <v>195</v>
      </c>
      <c r="E358" s="69" t="s">
        <v>2599</v>
      </c>
      <c r="F358" s="69" t="s">
        <v>2605</v>
      </c>
      <c r="G358" s="2" t="str">
        <f t="shared" ca="1" si="5"/>
        <v>是</v>
      </c>
      <c r="H358" s="2" t="s">
        <v>3038</v>
      </c>
      <c r="I358" s="2"/>
      <c r="J358" s="2"/>
      <c r="K358" s="6">
        <f>SUMIF('訓練時數(1150515更新)'!A:A,C358,'訓練時數(1150515更新)'!D:D)</f>
        <v>5</v>
      </c>
    </row>
    <row r="359" spans="1:11" ht="20.100000000000001" hidden="1" customHeight="1">
      <c r="A359" s="2"/>
      <c r="B359" s="2" t="s">
        <v>3</v>
      </c>
      <c r="C359" s="69" t="s">
        <v>204</v>
      </c>
      <c r="D359" s="69" t="s">
        <v>195</v>
      </c>
      <c r="E359" s="69" t="s">
        <v>2599</v>
      </c>
      <c r="F359" s="69" t="s">
        <v>2888</v>
      </c>
      <c r="G359" s="2" t="str">
        <f t="shared" ca="1" si="5"/>
        <v>是</v>
      </c>
      <c r="H359" s="2" t="s">
        <v>3038</v>
      </c>
      <c r="I359" s="2"/>
      <c r="J359" s="2"/>
      <c r="K359" s="6">
        <f>SUMIF('訓練時數(1150515更新)'!A:A,C359,'訓練時數(1150515更新)'!D:D)</f>
        <v>3</v>
      </c>
    </row>
    <row r="360" spans="1:11" ht="20.100000000000001" hidden="1" customHeight="1">
      <c r="A360" s="2"/>
      <c r="B360" s="2" t="s">
        <v>7</v>
      </c>
      <c r="C360" s="69" t="s">
        <v>2889</v>
      </c>
      <c r="D360" s="69" t="s">
        <v>195</v>
      </c>
      <c r="E360" s="69" t="s">
        <v>2890</v>
      </c>
      <c r="F360" s="69" t="s">
        <v>2593</v>
      </c>
      <c r="G360" s="2" t="str">
        <f t="shared" ca="1" si="5"/>
        <v>是</v>
      </c>
      <c r="H360" s="2" t="s">
        <v>3038</v>
      </c>
      <c r="I360" s="2"/>
      <c r="J360" s="2"/>
      <c r="K360" s="6">
        <f>SUMIF('訓練時數(1150515更新)'!A:A,C360,'訓練時數(1150515更新)'!D:D)</f>
        <v>3</v>
      </c>
    </row>
    <row r="361" spans="1:11" ht="20.100000000000001" hidden="1" customHeight="1">
      <c r="A361" s="8"/>
      <c r="B361" s="8" t="s">
        <v>3</v>
      </c>
      <c r="C361" s="69" t="s">
        <v>202</v>
      </c>
      <c r="D361" s="69" t="s">
        <v>195</v>
      </c>
      <c r="E361" s="69" t="s">
        <v>2603</v>
      </c>
      <c r="F361" s="69" t="s">
        <v>2593</v>
      </c>
      <c r="G361" s="2" t="str">
        <f t="shared" ca="1" si="5"/>
        <v>是</v>
      </c>
      <c r="H361" s="2" t="s">
        <v>3038</v>
      </c>
      <c r="I361" s="9"/>
      <c r="J361" s="9"/>
      <c r="K361" s="6">
        <f>SUMIF('訓練時數(1150515更新)'!A:A,C361,'訓練時數(1150515更新)'!D:D)</f>
        <v>3</v>
      </c>
    </row>
    <row r="362" spans="1:11" ht="20.100000000000001" hidden="1" customHeight="1">
      <c r="A362" s="4"/>
      <c r="B362" s="4"/>
      <c r="C362" s="69" t="s">
        <v>203</v>
      </c>
      <c r="D362" s="69" t="s">
        <v>195</v>
      </c>
      <c r="E362" s="69" t="s">
        <v>2603</v>
      </c>
      <c r="F362" s="69" t="s">
        <v>2621</v>
      </c>
      <c r="G362" s="2" t="str">
        <f t="shared" ca="1" si="5"/>
        <v>是</v>
      </c>
      <c r="H362" s="2" t="s">
        <v>3038</v>
      </c>
      <c r="I362" s="39"/>
      <c r="J362" s="39"/>
      <c r="K362" s="6">
        <f>SUMIF('訓練時數(1150515更新)'!A:A,C362,'訓練時數(1150515更新)'!D:D)</f>
        <v>3</v>
      </c>
    </row>
    <row r="363" spans="1:11" ht="20.100000000000001" hidden="1" customHeight="1">
      <c r="A363" s="4"/>
      <c r="B363" s="4"/>
      <c r="C363" s="69" t="s">
        <v>200</v>
      </c>
      <c r="D363" s="69" t="s">
        <v>195</v>
      </c>
      <c r="E363" s="69" t="s">
        <v>2603</v>
      </c>
      <c r="F363" s="69" t="s">
        <v>2515</v>
      </c>
      <c r="G363" s="2" t="str">
        <f t="shared" ca="1" si="5"/>
        <v>否</v>
      </c>
      <c r="H363" s="2" t="s">
        <v>3038</v>
      </c>
      <c r="I363" s="39"/>
      <c r="J363" s="39"/>
      <c r="K363" s="6">
        <f>SUMIF('訓練時數(1150515更新)'!A:A,C363,'訓練時數(1150515更新)'!D:D)</f>
        <v>3</v>
      </c>
    </row>
    <row r="364" spans="1:11" ht="20.100000000000001" hidden="1" customHeight="1">
      <c r="A364" s="4"/>
      <c r="B364" s="4"/>
      <c r="C364" s="69" t="s">
        <v>3033</v>
      </c>
      <c r="D364" s="69" t="s">
        <v>195</v>
      </c>
      <c r="E364" s="69" t="s">
        <v>2603</v>
      </c>
      <c r="F364" s="69" t="s">
        <v>2854</v>
      </c>
      <c r="G364" s="2" t="str">
        <f t="shared" ca="1" si="5"/>
        <v>否</v>
      </c>
      <c r="H364" s="2" t="s">
        <v>3037</v>
      </c>
      <c r="I364" s="39"/>
      <c r="J364" s="39"/>
      <c r="K364" s="6">
        <f>SUMIF('訓練時數(1150515更新)'!A:A,C364,'訓練時數(1150515更新)'!D:D)</f>
        <v>3</v>
      </c>
    </row>
    <row r="365" spans="1:11" ht="20.100000000000001" hidden="1" customHeight="1">
      <c r="A365" s="4"/>
      <c r="B365" s="4"/>
      <c r="C365" s="69" t="s">
        <v>8</v>
      </c>
      <c r="D365" s="69" t="s">
        <v>9</v>
      </c>
      <c r="E365" s="69" t="s">
        <v>2834</v>
      </c>
      <c r="F365" s="69" t="s">
        <v>2555</v>
      </c>
      <c r="G365" s="2" t="str">
        <f t="shared" ca="1" si="5"/>
        <v>否</v>
      </c>
      <c r="H365" s="2" t="s">
        <v>3038</v>
      </c>
      <c r="I365" s="39"/>
      <c r="J365" s="39"/>
      <c r="K365" s="6">
        <f>SUMIF('訓練時數(1150515更新)'!A:A,C365,'訓練時數(1150515更新)'!D:D)</f>
        <v>3</v>
      </c>
    </row>
    <row r="366" spans="1:11" ht="20.100000000000001" hidden="1" customHeight="1">
      <c r="A366" s="4"/>
      <c r="B366" s="4"/>
      <c r="C366" s="69" t="s">
        <v>2891</v>
      </c>
      <c r="D366" s="69" t="s">
        <v>9</v>
      </c>
      <c r="E366" s="69" t="s">
        <v>2567</v>
      </c>
      <c r="F366" s="69" t="s">
        <v>2892</v>
      </c>
      <c r="G366" s="2" t="str">
        <f t="shared" ca="1" si="5"/>
        <v>是</v>
      </c>
      <c r="H366" s="2" t="s">
        <v>3038</v>
      </c>
      <c r="I366" s="39"/>
      <c r="J366" s="39"/>
      <c r="K366" s="6">
        <f>SUMIF('訓練時數(1150515更新)'!A:A,C366,'訓練時數(1150515更新)'!D:D)</f>
        <v>0</v>
      </c>
    </row>
    <row r="367" spans="1:11" ht="20.100000000000001" hidden="1" customHeight="1">
      <c r="A367" s="4"/>
      <c r="B367" s="4"/>
      <c r="C367" s="69" t="s">
        <v>946</v>
      </c>
      <c r="D367" s="69" t="s">
        <v>9</v>
      </c>
      <c r="E367" s="69" t="s">
        <v>2567</v>
      </c>
      <c r="F367" s="69" t="s">
        <v>2515</v>
      </c>
      <c r="G367" s="2" t="str">
        <f t="shared" ca="1" si="5"/>
        <v>否</v>
      </c>
      <c r="H367" s="2" t="s">
        <v>3038</v>
      </c>
      <c r="I367" s="39"/>
      <c r="J367" s="39"/>
      <c r="K367" s="6">
        <f>SUMIF('訓練時數(1150515更新)'!A:A,C367,'訓練時數(1150515更新)'!D:D)</f>
        <v>2</v>
      </c>
    </row>
    <row r="368" spans="1:11" ht="20.100000000000001" hidden="1" customHeight="1">
      <c r="A368" s="4"/>
      <c r="B368" s="4"/>
      <c r="C368" s="69" t="s">
        <v>78</v>
      </c>
      <c r="D368" s="69" t="s">
        <v>9</v>
      </c>
      <c r="E368" s="69" t="s">
        <v>2533</v>
      </c>
      <c r="F368" s="69" t="s">
        <v>2893</v>
      </c>
      <c r="G368" s="2" t="str">
        <f t="shared" ca="1" si="5"/>
        <v>是</v>
      </c>
      <c r="H368" s="2" t="s">
        <v>3038</v>
      </c>
      <c r="I368" s="39"/>
      <c r="J368" s="39"/>
      <c r="K368" s="6">
        <f>SUMIF('訓練時數(1150515更新)'!A:A,C368,'訓練時數(1150515更新)'!D:D)</f>
        <v>4</v>
      </c>
    </row>
    <row r="369" spans="1:11" ht="20.100000000000001" hidden="1" customHeight="1">
      <c r="A369" s="4"/>
      <c r="B369" s="4"/>
      <c r="C369" s="69" t="s">
        <v>214</v>
      </c>
      <c r="D369" s="69" t="s">
        <v>9</v>
      </c>
      <c r="E369" s="69" t="s">
        <v>2599</v>
      </c>
      <c r="F369" s="69" t="s">
        <v>2679</v>
      </c>
      <c r="G369" s="2" t="str">
        <f t="shared" ca="1" si="5"/>
        <v>是</v>
      </c>
      <c r="H369" s="2" t="s">
        <v>3038</v>
      </c>
      <c r="I369" s="39"/>
      <c r="J369" s="39"/>
      <c r="K369" s="6">
        <f>SUMIF('訓練時數(1150515更新)'!A:A,C369,'訓練時數(1150515更新)'!D:D)</f>
        <v>3</v>
      </c>
    </row>
    <row r="370" spans="1:11" ht="20.100000000000001" hidden="1" customHeight="1">
      <c r="A370" s="4"/>
      <c r="B370" s="4"/>
      <c r="C370" s="69" t="s">
        <v>212</v>
      </c>
      <c r="D370" s="69" t="s">
        <v>9</v>
      </c>
      <c r="E370" s="69" t="s">
        <v>2599</v>
      </c>
      <c r="F370" s="69" t="s">
        <v>2841</v>
      </c>
      <c r="G370" s="2" t="str">
        <f t="shared" ca="1" si="5"/>
        <v>是</v>
      </c>
      <c r="H370" s="2" t="s">
        <v>3038</v>
      </c>
      <c r="I370" s="39"/>
      <c r="J370" s="39"/>
      <c r="K370" s="6">
        <f>SUMIF('訓練時數(1150515更新)'!A:A,C370,'訓練時數(1150515更新)'!D:D)</f>
        <v>3</v>
      </c>
    </row>
    <row r="371" spans="1:11" ht="20.100000000000001" hidden="1" customHeight="1">
      <c r="A371" s="2"/>
      <c r="B371" s="2" t="s">
        <v>3</v>
      </c>
      <c r="C371" s="69" t="s">
        <v>210</v>
      </c>
      <c r="D371" s="69" t="s">
        <v>9</v>
      </c>
      <c r="E371" s="69" t="s">
        <v>2599</v>
      </c>
      <c r="F371" s="69" t="s">
        <v>2499</v>
      </c>
      <c r="G371" s="2" t="str">
        <f t="shared" ca="1" si="5"/>
        <v>是</v>
      </c>
      <c r="H371" s="2" t="s">
        <v>3038</v>
      </c>
      <c r="I371" s="2"/>
      <c r="J371" s="2"/>
      <c r="K371" s="6">
        <f>SUMIF('訓練時數(1150515更新)'!A:A,C371,'訓練時數(1150515更新)'!D:D)</f>
        <v>3</v>
      </c>
    </row>
    <row r="372" spans="1:11" ht="20.100000000000001" hidden="1" customHeight="1">
      <c r="A372" s="2"/>
      <c r="B372" s="2"/>
      <c r="C372" s="69" t="s">
        <v>215</v>
      </c>
      <c r="D372" s="69" t="s">
        <v>9</v>
      </c>
      <c r="E372" s="69" t="s">
        <v>2599</v>
      </c>
      <c r="F372" s="69" t="s">
        <v>2548</v>
      </c>
      <c r="G372" s="2" t="str">
        <f t="shared" ca="1" si="5"/>
        <v>是</v>
      </c>
      <c r="H372" s="2" t="s">
        <v>3038</v>
      </c>
      <c r="I372" s="2"/>
      <c r="J372" s="2"/>
      <c r="K372" s="6">
        <f>SUMIF('訓練時數(1150515更新)'!A:A,C372,'訓練時數(1150515更新)'!D:D)</f>
        <v>3</v>
      </c>
    </row>
    <row r="373" spans="1:11" ht="20.100000000000001" hidden="1" customHeight="1">
      <c r="A373" s="2"/>
      <c r="B373" s="2" t="s">
        <v>3</v>
      </c>
      <c r="C373" s="69" t="s">
        <v>208</v>
      </c>
      <c r="D373" s="69" t="s">
        <v>9</v>
      </c>
      <c r="E373" s="69" t="s">
        <v>2599</v>
      </c>
      <c r="F373" s="69" t="s">
        <v>2840</v>
      </c>
      <c r="G373" s="2" t="str">
        <f t="shared" ca="1" si="5"/>
        <v>是</v>
      </c>
      <c r="H373" s="2" t="s">
        <v>3038</v>
      </c>
      <c r="I373" s="2"/>
      <c r="J373" s="2"/>
      <c r="K373" s="6">
        <f>SUMIF('訓練時數(1150515更新)'!A:A,C373,'訓練時數(1150515更新)'!D:D)</f>
        <v>3</v>
      </c>
    </row>
    <row r="374" spans="1:11" ht="20.100000000000001" hidden="1" customHeight="1">
      <c r="A374" s="2"/>
      <c r="B374" s="2" t="s">
        <v>3</v>
      </c>
      <c r="C374" s="69" t="s">
        <v>213</v>
      </c>
      <c r="D374" s="69" t="s">
        <v>9</v>
      </c>
      <c r="E374" s="69" t="s">
        <v>2599</v>
      </c>
      <c r="F374" s="69" t="s">
        <v>2605</v>
      </c>
      <c r="G374" s="2" t="str">
        <f t="shared" ca="1" si="5"/>
        <v>是</v>
      </c>
      <c r="H374" s="2" t="s">
        <v>3038</v>
      </c>
      <c r="I374" s="2"/>
      <c r="J374" s="2"/>
      <c r="K374" s="6">
        <f>SUMIF('訓練時數(1150515更新)'!A:A,C374,'訓練時數(1150515更新)'!D:D)</f>
        <v>5</v>
      </c>
    </row>
    <row r="375" spans="1:11" ht="20.100000000000001" hidden="1" customHeight="1">
      <c r="A375" s="2"/>
      <c r="B375" s="2" t="s">
        <v>3</v>
      </c>
      <c r="C375" s="69" t="s">
        <v>217</v>
      </c>
      <c r="D375" s="69" t="s">
        <v>9</v>
      </c>
      <c r="E375" s="69" t="s">
        <v>2599</v>
      </c>
      <c r="F375" s="69" t="s">
        <v>2499</v>
      </c>
      <c r="G375" s="2" t="str">
        <f t="shared" ca="1" si="5"/>
        <v>是</v>
      </c>
      <c r="H375" s="2" t="s">
        <v>3038</v>
      </c>
      <c r="I375" s="2"/>
      <c r="J375" s="2"/>
      <c r="K375" s="6">
        <f>SUMIF('訓練時數(1150515更新)'!A:A,C375,'訓練時數(1150515更新)'!D:D)</f>
        <v>3</v>
      </c>
    </row>
    <row r="376" spans="1:11" ht="20.100000000000001" hidden="1" customHeight="1">
      <c r="A376" s="2"/>
      <c r="B376" s="2" t="s">
        <v>3</v>
      </c>
      <c r="C376" s="69" t="s">
        <v>216</v>
      </c>
      <c r="D376" s="69" t="s">
        <v>9</v>
      </c>
      <c r="E376" s="69" t="s">
        <v>2599</v>
      </c>
      <c r="F376" s="69" t="s">
        <v>2593</v>
      </c>
      <c r="G376" s="2" t="str">
        <f t="shared" ca="1" si="5"/>
        <v>是</v>
      </c>
      <c r="H376" s="2" t="s">
        <v>3038</v>
      </c>
      <c r="I376" s="2"/>
      <c r="J376" s="2"/>
      <c r="K376" s="6">
        <f>SUMIF('訓練時數(1150515更新)'!A:A,C376,'訓練時數(1150515更新)'!D:D)</f>
        <v>3</v>
      </c>
    </row>
    <row r="377" spans="1:11" ht="20.100000000000001" hidden="1" customHeight="1">
      <c r="A377" s="2"/>
      <c r="B377" s="2" t="s">
        <v>3</v>
      </c>
      <c r="C377" s="69" t="s">
        <v>211</v>
      </c>
      <c r="D377" s="69" t="s">
        <v>9</v>
      </c>
      <c r="E377" s="69" t="s">
        <v>2599</v>
      </c>
      <c r="F377" s="69" t="s">
        <v>2593</v>
      </c>
      <c r="G377" s="2" t="str">
        <f t="shared" ca="1" si="5"/>
        <v>是</v>
      </c>
      <c r="H377" s="2" t="s">
        <v>3038</v>
      </c>
      <c r="I377" s="2"/>
      <c r="J377" s="2"/>
      <c r="K377" s="6">
        <f>SUMIF('訓練時數(1150515更新)'!A:A,C377,'訓練時數(1150515更新)'!D:D)</f>
        <v>5</v>
      </c>
    </row>
    <row r="378" spans="1:11" ht="20.100000000000001" hidden="1" customHeight="1">
      <c r="A378" s="12"/>
      <c r="B378" s="12" t="s">
        <v>457</v>
      </c>
      <c r="C378" s="69" t="s">
        <v>3035</v>
      </c>
      <c r="D378" s="69" t="s">
        <v>9</v>
      </c>
      <c r="E378" s="69" t="s">
        <v>2603</v>
      </c>
      <c r="F378" s="69" t="s">
        <v>2555</v>
      </c>
      <c r="G378" s="2" t="str">
        <f t="shared" ca="1" si="5"/>
        <v>否</v>
      </c>
      <c r="H378" s="2" t="s">
        <v>3038</v>
      </c>
      <c r="I378" s="2"/>
      <c r="J378" s="2"/>
      <c r="K378" s="6">
        <f>SUMIF('訓練時數(1150515更新)'!A:A,C378,'訓練時數(1150515更新)'!D:D)</f>
        <v>6</v>
      </c>
    </row>
    <row r="379" spans="1:11" ht="20.100000000000001" hidden="1" customHeight="1">
      <c r="A379" s="2"/>
      <c r="B379" s="2" t="s">
        <v>7</v>
      </c>
      <c r="C379" s="69" t="s">
        <v>209</v>
      </c>
      <c r="D379" s="69" t="s">
        <v>9</v>
      </c>
      <c r="E379" s="69" t="s">
        <v>2603</v>
      </c>
      <c r="F379" s="69" t="s">
        <v>2515</v>
      </c>
      <c r="G379" s="2" t="str">
        <f t="shared" ca="1" si="5"/>
        <v>否</v>
      </c>
      <c r="H379" s="2" t="s">
        <v>3038</v>
      </c>
      <c r="I379" s="2"/>
      <c r="J379" s="2"/>
      <c r="K379" s="6">
        <f>SUMIF('訓練時數(1150515更新)'!A:A,C379,'訓練時數(1150515更新)'!D:D)</f>
        <v>3</v>
      </c>
    </row>
    <row r="380" spans="1:11" ht="20.100000000000001" hidden="1" customHeight="1">
      <c r="A380" s="2"/>
      <c r="B380" s="2" t="s">
        <v>7</v>
      </c>
      <c r="C380" s="69" t="s">
        <v>309</v>
      </c>
      <c r="D380" s="69" t="s">
        <v>303</v>
      </c>
      <c r="E380" s="69" t="s">
        <v>2834</v>
      </c>
      <c r="F380" s="69" t="s">
        <v>2841</v>
      </c>
      <c r="G380" s="2" t="str">
        <f t="shared" ref="G380:G441" ca="1" si="6">IF(EDATE(F380,36)&lt;=TODAY(),"是","否")</f>
        <v>是</v>
      </c>
      <c r="H380" s="2" t="s">
        <v>3038</v>
      </c>
      <c r="I380" s="2"/>
      <c r="J380" s="2"/>
      <c r="K380" s="6">
        <f>SUMIF('訓練時數(1150515更新)'!A:A,C380,'訓練時數(1150515更新)'!D:D)</f>
        <v>3</v>
      </c>
    </row>
    <row r="381" spans="1:11" ht="20.100000000000001" hidden="1" customHeight="1">
      <c r="A381" s="4" t="s">
        <v>455</v>
      </c>
      <c r="B381" s="4"/>
      <c r="C381" s="69" t="s">
        <v>314</v>
      </c>
      <c r="D381" s="69" t="s">
        <v>303</v>
      </c>
      <c r="E381" s="69" t="s">
        <v>2505</v>
      </c>
      <c r="F381" s="69" t="s">
        <v>2894</v>
      </c>
      <c r="G381" s="2" t="str">
        <f t="shared" ca="1" si="6"/>
        <v>是</v>
      </c>
      <c r="H381" s="2" t="s">
        <v>3038</v>
      </c>
      <c r="I381" s="2"/>
      <c r="J381" s="2"/>
      <c r="K381" s="6">
        <f>SUMIF('訓練時數(1150515更新)'!A:A,C381,'訓練時數(1150515更新)'!D:D)</f>
        <v>6</v>
      </c>
    </row>
    <row r="382" spans="1:11" ht="20.100000000000001" hidden="1" customHeight="1">
      <c r="A382" s="2"/>
      <c r="B382" s="2" t="s">
        <v>3</v>
      </c>
      <c r="C382" s="69" t="s">
        <v>307</v>
      </c>
      <c r="D382" s="69" t="s">
        <v>303</v>
      </c>
      <c r="E382" s="69" t="s">
        <v>2599</v>
      </c>
      <c r="F382" s="69" t="s">
        <v>2679</v>
      </c>
      <c r="G382" s="2" t="str">
        <f t="shared" ca="1" si="6"/>
        <v>是</v>
      </c>
      <c r="H382" s="2" t="s">
        <v>3038</v>
      </c>
      <c r="I382" s="2"/>
      <c r="J382" s="2"/>
      <c r="K382" s="6">
        <f>SUMIF('訓練時數(1150515更新)'!A:A,C382,'訓練時數(1150515更新)'!D:D)</f>
        <v>5</v>
      </c>
    </row>
    <row r="383" spans="1:11" ht="20.100000000000001" hidden="1" customHeight="1">
      <c r="A383" s="2"/>
      <c r="B383" s="2" t="s">
        <v>3</v>
      </c>
      <c r="C383" s="69" t="s">
        <v>305</v>
      </c>
      <c r="D383" s="69" t="s">
        <v>303</v>
      </c>
      <c r="E383" s="69" t="s">
        <v>2599</v>
      </c>
      <c r="F383" s="69" t="s">
        <v>2593</v>
      </c>
      <c r="G383" s="2" t="str">
        <f t="shared" ca="1" si="6"/>
        <v>是</v>
      </c>
      <c r="H383" s="2" t="s">
        <v>3038</v>
      </c>
      <c r="I383" s="2"/>
      <c r="J383" s="2"/>
      <c r="K383" s="6">
        <f>SUMIF('訓練時數(1150515更新)'!A:A,C383,'訓練時數(1150515更新)'!D:D)</f>
        <v>1</v>
      </c>
    </row>
    <row r="384" spans="1:11" ht="20.100000000000001" hidden="1" customHeight="1">
      <c r="A384" s="2"/>
      <c r="B384" s="2" t="s">
        <v>3</v>
      </c>
      <c r="C384" s="69" t="s">
        <v>312</v>
      </c>
      <c r="D384" s="69" t="s">
        <v>303</v>
      </c>
      <c r="E384" s="69" t="s">
        <v>2601</v>
      </c>
      <c r="F384" s="69" t="s">
        <v>2593</v>
      </c>
      <c r="G384" s="2" t="str">
        <f t="shared" ca="1" si="6"/>
        <v>是</v>
      </c>
      <c r="H384" s="2" t="s">
        <v>3038</v>
      </c>
      <c r="I384" s="2"/>
      <c r="J384" s="2"/>
      <c r="K384" s="6">
        <f>SUMIF('訓練時數(1150515更新)'!A:A,C384,'訓練時數(1150515更新)'!D:D)</f>
        <v>3</v>
      </c>
    </row>
    <row r="385" spans="1:11" ht="20.100000000000001" hidden="1" customHeight="1">
      <c r="A385" s="2"/>
      <c r="B385" s="2" t="s">
        <v>3</v>
      </c>
      <c r="C385" s="69" t="s">
        <v>311</v>
      </c>
      <c r="D385" s="69" t="s">
        <v>303</v>
      </c>
      <c r="E385" s="69" t="s">
        <v>2603</v>
      </c>
      <c r="F385" s="69" t="s">
        <v>2593</v>
      </c>
      <c r="G385" s="2" t="str">
        <f t="shared" ca="1" si="6"/>
        <v>是</v>
      </c>
      <c r="H385" s="2" t="s">
        <v>3038</v>
      </c>
      <c r="I385" s="2"/>
      <c r="J385" s="2"/>
      <c r="K385" s="6">
        <f>SUMIF('訓練時數(1150515更新)'!A:A,C385,'訓練時數(1150515更新)'!D:D)</f>
        <v>3</v>
      </c>
    </row>
    <row r="386" spans="1:11" ht="20.100000000000001" hidden="1" customHeight="1">
      <c r="A386" s="2"/>
      <c r="B386" s="2" t="s">
        <v>3</v>
      </c>
      <c r="C386" s="69" t="s">
        <v>306</v>
      </c>
      <c r="D386" s="69" t="s">
        <v>303</v>
      </c>
      <c r="E386" s="69" t="s">
        <v>2603</v>
      </c>
      <c r="F386" s="69" t="s">
        <v>2621</v>
      </c>
      <c r="G386" s="2" t="str">
        <f t="shared" ca="1" si="6"/>
        <v>是</v>
      </c>
      <c r="H386" s="2" t="s">
        <v>3038</v>
      </c>
      <c r="I386" s="2"/>
      <c r="J386" s="2"/>
      <c r="K386" s="6">
        <f>SUMIF('訓練時數(1150515更新)'!A:A,C386,'訓練時數(1150515更新)'!D:D)</f>
        <v>5</v>
      </c>
    </row>
    <row r="387" spans="1:11" ht="20.100000000000001" hidden="1" customHeight="1">
      <c r="A387" s="2"/>
      <c r="B387" s="2" t="s">
        <v>3</v>
      </c>
      <c r="C387" s="69" t="s">
        <v>304</v>
      </c>
      <c r="D387" s="69" t="s">
        <v>303</v>
      </c>
      <c r="E387" s="69" t="s">
        <v>2603</v>
      </c>
      <c r="F387" s="69" t="s">
        <v>2515</v>
      </c>
      <c r="G387" s="2" t="str">
        <f t="shared" ca="1" si="6"/>
        <v>否</v>
      </c>
      <c r="H387" s="2" t="s">
        <v>3038</v>
      </c>
      <c r="I387" s="2"/>
      <c r="J387" s="2"/>
      <c r="K387" s="6">
        <f>SUMIF('訓練時數(1150515更新)'!A:A,C387,'訓練時數(1150515更新)'!D:D)</f>
        <v>6</v>
      </c>
    </row>
    <row r="388" spans="1:11" ht="20.100000000000001" hidden="1" customHeight="1">
      <c r="A388" s="2"/>
      <c r="B388" s="2" t="s">
        <v>3</v>
      </c>
      <c r="C388" s="69" t="s">
        <v>346</v>
      </c>
      <c r="D388" s="69" t="s">
        <v>343</v>
      </c>
      <c r="E388" s="69" t="s">
        <v>2834</v>
      </c>
      <c r="F388" s="69" t="s">
        <v>2692</v>
      </c>
      <c r="G388" s="2" t="str">
        <f t="shared" ca="1" si="6"/>
        <v>是</v>
      </c>
      <c r="H388" s="2" t="s">
        <v>3038</v>
      </c>
      <c r="I388" s="2"/>
      <c r="J388" s="2"/>
      <c r="K388" s="6">
        <f>SUMIF('訓練時數(1150515更新)'!A:A,C388,'訓練時數(1150515更新)'!D:D)</f>
        <v>3</v>
      </c>
    </row>
    <row r="389" spans="1:11" ht="20.100000000000001" hidden="1" customHeight="1">
      <c r="A389" s="2"/>
      <c r="B389" s="2" t="s">
        <v>3</v>
      </c>
      <c r="C389" s="69" t="s">
        <v>2895</v>
      </c>
      <c r="D389" s="69" t="s">
        <v>343</v>
      </c>
      <c r="E389" s="69" t="s">
        <v>2567</v>
      </c>
      <c r="F389" s="69" t="s">
        <v>2565</v>
      </c>
      <c r="G389" s="2" t="str">
        <f t="shared" ca="1" si="6"/>
        <v>是</v>
      </c>
      <c r="H389" s="2" t="s">
        <v>3038</v>
      </c>
      <c r="I389" s="2"/>
      <c r="J389" s="2"/>
      <c r="K389" s="6">
        <f>SUMIF('訓練時數(1150515更新)'!A:A,C389,'訓練時數(1150515更新)'!D:D)</f>
        <v>0</v>
      </c>
    </row>
    <row r="390" spans="1:11" ht="20.100000000000001" hidden="1" customHeight="1">
      <c r="A390" s="2"/>
      <c r="B390" s="2" t="s">
        <v>3</v>
      </c>
      <c r="C390" s="69" t="s">
        <v>2896</v>
      </c>
      <c r="D390" s="69" t="s">
        <v>343</v>
      </c>
      <c r="E390" s="69" t="s">
        <v>2567</v>
      </c>
      <c r="F390" s="69" t="s">
        <v>2897</v>
      </c>
      <c r="G390" s="2" t="str">
        <f t="shared" ca="1" si="6"/>
        <v>是</v>
      </c>
      <c r="H390" s="2" t="s">
        <v>3038</v>
      </c>
      <c r="I390" s="2"/>
      <c r="J390" s="2"/>
      <c r="K390" s="6">
        <f>SUMIF('訓練時數(1150515更新)'!A:A,C390,'訓練時數(1150515更新)'!D:D)</f>
        <v>0</v>
      </c>
    </row>
    <row r="391" spans="1:11" ht="20.100000000000001" hidden="1" customHeight="1">
      <c r="A391" s="2"/>
      <c r="B391" s="2" t="s">
        <v>3</v>
      </c>
      <c r="C391" s="69" t="s">
        <v>2898</v>
      </c>
      <c r="D391" s="69" t="s">
        <v>343</v>
      </c>
      <c r="E391" s="69" t="s">
        <v>2567</v>
      </c>
      <c r="F391" s="69" t="s">
        <v>2899</v>
      </c>
      <c r="G391" s="2" t="str">
        <f t="shared" ca="1" si="6"/>
        <v>是</v>
      </c>
      <c r="H391" s="2" t="s">
        <v>3038</v>
      </c>
      <c r="I391" s="2"/>
      <c r="J391" s="2"/>
      <c r="K391" s="6">
        <f>SUMIF('訓練時數(1150515更新)'!A:A,C391,'訓練時數(1150515更新)'!D:D)</f>
        <v>0</v>
      </c>
    </row>
    <row r="392" spans="1:11" ht="20.100000000000001" hidden="1" customHeight="1">
      <c r="A392" s="2"/>
      <c r="B392" s="2" t="s">
        <v>3</v>
      </c>
      <c r="C392" s="69" t="s">
        <v>2900</v>
      </c>
      <c r="D392" s="69" t="s">
        <v>343</v>
      </c>
      <c r="E392" s="69" t="s">
        <v>2567</v>
      </c>
      <c r="F392" s="69" t="s">
        <v>2901</v>
      </c>
      <c r="G392" s="2" t="str">
        <f t="shared" ca="1" si="6"/>
        <v>是</v>
      </c>
      <c r="H392" s="2" t="s">
        <v>3038</v>
      </c>
      <c r="I392" s="2"/>
      <c r="J392" s="2"/>
      <c r="K392" s="6">
        <f>SUMIF('訓練時數(1150515更新)'!A:A,C392,'訓練時數(1150515更新)'!D:D)</f>
        <v>0</v>
      </c>
    </row>
    <row r="393" spans="1:11" ht="20.100000000000001" hidden="1" customHeight="1">
      <c r="A393" s="2"/>
      <c r="B393" s="2" t="s">
        <v>3</v>
      </c>
      <c r="C393" s="69" t="s">
        <v>353</v>
      </c>
      <c r="D393" s="69" t="s">
        <v>343</v>
      </c>
      <c r="E393" s="69" t="s">
        <v>2799</v>
      </c>
      <c r="F393" s="69" t="s">
        <v>2902</v>
      </c>
      <c r="G393" s="2" t="str">
        <f t="shared" ca="1" si="6"/>
        <v>是</v>
      </c>
      <c r="H393" s="2" t="s">
        <v>3038</v>
      </c>
      <c r="I393" s="2"/>
      <c r="J393" s="2"/>
      <c r="K393" s="6">
        <f>SUMIF('訓練時數(1150515更新)'!A:A,C393,'訓練時數(1150515更新)'!D:D)</f>
        <v>3</v>
      </c>
    </row>
    <row r="394" spans="1:11" ht="20.100000000000001" hidden="1" customHeight="1">
      <c r="A394" s="2"/>
      <c r="B394" s="2" t="s">
        <v>3</v>
      </c>
      <c r="C394" s="69" t="s">
        <v>508</v>
      </c>
      <c r="D394" s="69" t="s">
        <v>343</v>
      </c>
      <c r="E394" s="69" t="s">
        <v>2903</v>
      </c>
      <c r="F394" s="69" t="s">
        <v>2904</v>
      </c>
      <c r="G394" s="2" t="str">
        <f t="shared" ca="1" si="6"/>
        <v>是</v>
      </c>
      <c r="H394" s="2" t="s">
        <v>3038</v>
      </c>
      <c r="I394" s="2"/>
      <c r="J394" s="2"/>
      <c r="K394" s="6">
        <f>SUMIF('訓練時數(1150515更新)'!A:A,C394,'訓練時數(1150515更新)'!D:D)</f>
        <v>3</v>
      </c>
    </row>
    <row r="395" spans="1:11" ht="20.100000000000001" hidden="1" customHeight="1">
      <c r="A395" s="2"/>
      <c r="B395" s="2" t="s">
        <v>3</v>
      </c>
      <c r="C395" s="69" t="s">
        <v>2905</v>
      </c>
      <c r="D395" s="69" t="s">
        <v>343</v>
      </c>
      <c r="E395" s="69" t="s">
        <v>2903</v>
      </c>
      <c r="F395" s="69" t="s">
        <v>2544</v>
      </c>
      <c r="G395" s="2" t="str">
        <f t="shared" ca="1" si="6"/>
        <v>是</v>
      </c>
      <c r="H395" s="2" t="s">
        <v>3038</v>
      </c>
      <c r="I395" s="2"/>
      <c r="J395" s="2"/>
      <c r="K395" s="6">
        <f>SUMIF('訓練時數(1150515更新)'!A:A,C395,'訓練時數(1150515更新)'!D:D)</f>
        <v>0</v>
      </c>
    </row>
    <row r="396" spans="1:11" ht="20.100000000000001" hidden="1" customHeight="1">
      <c r="A396" s="2"/>
      <c r="B396" s="2" t="s">
        <v>45</v>
      </c>
      <c r="C396" s="69" t="s">
        <v>350</v>
      </c>
      <c r="D396" s="69" t="s">
        <v>343</v>
      </c>
      <c r="E396" s="69" t="s">
        <v>2599</v>
      </c>
      <c r="F396" s="69" t="s">
        <v>2679</v>
      </c>
      <c r="G396" s="2" t="str">
        <f t="shared" ca="1" si="6"/>
        <v>是</v>
      </c>
      <c r="H396" s="2" t="s">
        <v>3038</v>
      </c>
      <c r="I396" s="2"/>
      <c r="J396" s="2"/>
      <c r="K396" s="6">
        <f>SUMIF('訓練時數(1150515更新)'!A:A,C396,'訓練時數(1150515更新)'!D:D)</f>
        <v>0</v>
      </c>
    </row>
    <row r="397" spans="1:11" ht="20.100000000000001" hidden="1" customHeight="1">
      <c r="A397" s="8"/>
      <c r="B397" s="8" t="s">
        <v>3</v>
      </c>
      <c r="C397" s="69" t="s">
        <v>349</v>
      </c>
      <c r="D397" s="69" t="s">
        <v>343</v>
      </c>
      <c r="E397" s="69" t="s">
        <v>2599</v>
      </c>
      <c r="F397" s="69" t="s">
        <v>2605</v>
      </c>
      <c r="G397" s="2" t="str">
        <f t="shared" ca="1" si="6"/>
        <v>是</v>
      </c>
      <c r="H397" s="2" t="s">
        <v>3038</v>
      </c>
      <c r="I397" s="9"/>
      <c r="J397" s="9"/>
      <c r="K397" s="6">
        <f>SUMIF('訓練時數(1150515更新)'!A:A,C397,'訓練時數(1150515更新)'!D:D)</f>
        <v>3</v>
      </c>
    </row>
    <row r="398" spans="1:11" ht="20.100000000000001" hidden="1" customHeight="1">
      <c r="A398" s="8"/>
      <c r="B398" s="8" t="s">
        <v>3</v>
      </c>
      <c r="C398" s="69" t="s">
        <v>347</v>
      </c>
      <c r="D398" s="69" t="s">
        <v>343</v>
      </c>
      <c r="E398" s="69" t="s">
        <v>2601</v>
      </c>
      <c r="F398" s="69" t="s">
        <v>2851</v>
      </c>
      <c r="G398" s="2" t="str">
        <f t="shared" ca="1" si="6"/>
        <v>是</v>
      </c>
      <c r="H398" s="2" t="s">
        <v>3038</v>
      </c>
      <c r="I398" s="9"/>
      <c r="J398" s="9"/>
      <c r="K398" s="6">
        <f>SUMIF('訓練時數(1150515更新)'!A:A,C398,'訓練時數(1150515更新)'!D:D)</f>
        <v>3</v>
      </c>
    </row>
    <row r="399" spans="1:11" ht="20.100000000000001" hidden="1" customHeight="1">
      <c r="A399" s="2"/>
      <c r="B399" s="2" t="s">
        <v>3</v>
      </c>
      <c r="C399" s="69" t="s">
        <v>2906</v>
      </c>
      <c r="D399" s="69" t="s">
        <v>343</v>
      </c>
      <c r="E399" s="69" t="s">
        <v>2601</v>
      </c>
      <c r="F399" s="69" t="s">
        <v>2582</v>
      </c>
      <c r="G399" s="2" t="str">
        <f t="shared" ca="1" si="6"/>
        <v>是</v>
      </c>
      <c r="H399" s="2" t="s">
        <v>3038</v>
      </c>
      <c r="I399" s="2"/>
      <c r="J399" s="2"/>
      <c r="K399" s="6">
        <f>SUMIF('訓練時數(1150515更新)'!A:A,C399,'訓練時數(1150515更新)'!D:D)</f>
        <v>3</v>
      </c>
    </row>
    <row r="400" spans="1:11" ht="20.100000000000001" hidden="1" customHeight="1">
      <c r="A400" s="2"/>
      <c r="B400" s="2" t="s">
        <v>3</v>
      </c>
      <c r="C400" s="69" t="s">
        <v>348</v>
      </c>
      <c r="D400" s="69" t="s">
        <v>343</v>
      </c>
      <c r="E400" s="69" t="s">
        <v>2603</v>
      </c>
      <c r="F400" s="69" t="s">
        <v>2515</v>
      </c>
      <c r="G400" s="2" t="str">
        <f t="shared" ca="1" si="6"/>
        <v>否</v>
      </c>
      <c r="H400" s="2" t="s">
        <v>3038</v>
      </c>
      <c r="I400" s="2"/>
      <c r="J400" s="2"/>
      <c r="K400" s="6">
        <f>SUMIF('訓練時數(1150515更新)'!A:A,C400,'訓練時數(1150515更新)'!D:D)</f>
        <v>5</v>
      </c>
    </row>
    <row r="401" spans="1:11" ht="20.100000000000001" hidden="1" customHeight="1">
      <c r="A401" s="2"/>
      <c r="B401" s="2" t="s">
        <v>3</v>
      </c>
      <c r="C401" s="69" t="s">
        <v>342</v>
      </c>
      <c r="D401" s="69" t="s">
        <v>343</v>
      </c>
      <c r="E401" s="69" t="s">
        <v>2603</v>
      </c>
      <c r="F401" s="69" t="s">
        <v>2888</v>
      </c>
      <c r="G401" s="2" t="str">
        <f t="shared" ca="1" si="6"/>
        <v>是</v>
      </c>
      <c r="H401" s="2" t="s">
        <v>3038</v>
      </c>
      <c r="I401" s="2"/>
      <c r="J401" s="2"/>
      <c r="K401" s="6">
        <f>SUMIF('訓練時數(1150515更新)'!A:A,C401,'訓練時數(1150515更新)'!D:D)</f>
        <v>0</v>
      </c>
    </row>
    <row r="402" spans="1:11" ht="20.100000000000001" hidden="1" customHeight="1">
      <c r="A402" s="2"/>
      <c r="B402" s="2" t="s">
        <v>3</v>
      </c>
      <c r="C402" s="69" t="s">
        <v>352</v>
      </c>
      <c r="D402" s="69" t="s">
        <v>343</v>
      </c>
      <c r="E402" s="69" t="s">
        <v>2603</v>
      </c>
      <c r="F402" s="69" t="s">
        <v>2841</v>
      </c>
      <c r="G402" s="2" t="str">
        <f t="shared" ca="1" si="6"/>
        <v>是</v>
      </c>
      <c r="H402" s="2" t="s">
        <v>3038</v>
      </c>
      <c r="I402" s="2"/>
      <c r="J402" s="2"/>
      <c r="K402" s="6">
        <f>SUMIF('訓練時數(1150515更新)'!A:A,C402,'訓練時數(1150515更新)'!D:D)</f>
        <v>0</v>
      </c>
    </row>
    <row r="403" spans="1:11" ht="20.100000000000001" hidden="1" customHeight="1">
      <c r="A403" s="2"/>
      <c r="B403" s="2" t="s">
        <v>3</v>
      </c>
      <c r="C403" s="69" t="s">
        <v>323</v>
      </c>
      <c r="D403" s="69" t="s">
        <v>315</v>
      </c>
      <c r="E403" s="69" t="s">
        <v>2834</v>
      </c>
      <c r="F403" s="69" t="s">
        <v>2602</v>
      </c>
      <c r="G403" s="2" t="str">
        <f t="shared" ca="1" si="6"/>
        <v>是</v>
      </c>
      <c r="H403" s="2" t="s">
        <v>3038</v>
      </c>
      <c r="I403" s="2"/>
      <c r="J403" s="2"/>
      <c r="K403" s="6">
        <f>SUMIF('訓練時數(1150515更新)'!A:A,C403,'訓練時數(1150515更新)'!D:D)</f>
        <v>4</v>
      </c>
    </row>
    <row r="404" spans="1:11" ht="20.100000000000001" hidden="1" customHeight="1">
      <c r="A404" s="2"/>
      <c r="B404" s="2" t="s">
        <v>3</v>
      </c>
      <c r="C404" s="69" t="s">
        <v>2907</v>
      </c>
      <c r="D404" s="69" t="s">
        <v>315</v>
      </c>
      <c r="E404" s="69" t="s">
        <v>2567</v>
      </c>
      <c r="F404" s="69" t="s">
        <v>2849</v>
      </c>
      <c r="G404" s="2" t="str">
        <f t="shared" ca="1" si="6"/>
        <v>是</v>
      </c>
      <c r="H404" s="2" t="s">
        <v>3038</v>
      </c>
      <c r="I404" s="2"/>
      <c r="J404" s="2"/>
      <c r="K404" s="6">
        <f>SUMIF('訓練時數(1150515更新)'!A:A,C404,'訓練時數(1150515更新)'!D:D)</f>
        <v>0</v>
      </c>
    </row>
    <row r="405" spans="1:11" ht="20.100000000000001" hidden="1" customHeight="1">
      <c r="A405" s="2"/>
      <c r="B405" s="2" t="s">
        <v>3</v>
      </c>
      <c r="C405" s="69" t="s">
        <v>328</v>
      </c>
      <c r="D405" s="69" t="s">
        <v>315</v>
      </c>
      <c r="E405" s="69" t="s">
        <v>2799</v>
      </c>
      <c r="F405" s="69" t="s">
        <v>2908</v>
      </c>
      <c r="G405" s="2" t="str">
        <f t="shared" ca="1" si="6"/>
        <v>是</v>
      </c>
      <c r="H405" s="2" t="s">
        <v>3038</v>
      </c>
      <c r="I405" s="2"/>
      <c r="J405" s="2"/>
      <c r="K405" s="6">
        <f>SUMIF('訓練時數(1150515更新)'!A:A,C405,'訓練時數(1150515更新)'!D:D)</f>
        <v>9</v>
      </c>
    </row>
    <row r="406" spans="1:11" ht="20.100000000000001" hidden="1" customHeight="1">
      <c r="A406" s="2"/>
      <c r="B406" s="2" t="s">
        <v>3</v>
      </c>
      <c r="C406" s="69" t="s">
        <v>2909</v>
      </c>
      <c r="D406" s="69" t="s">
        <v>315</v>
      </c>
      <c r="E406" s="69" t="s">
        <v>2549</v>
      </c>
      <c r="F406" s="69" t="s">
        <v>2910</v>
      </c>
      <c r="G406" s="2" t="str">
        <f t="shared" ca="1" si="6"/>
        <v>是</v>
      </c>
      <c r="H406" s="2" t="s">
        <v>3038</v>
      </c>
      <c r="I406" s="2"/>
      <c r="J406" s="2"/>
      <c r="K406" s="6">
        <f>SUMIF('訓練時數(1150515更新)'!A:A,C406,'訓練時數(1150515更新)'!D:D)</f>
        <v>0</v>
      </c>
    </row>
    <row r="407" spans="1:11" ht="20.100000000000001" hidden="1" customHeight="1">
      <c r="A407" s="2"/>
      <c r="B407" s="2" t="s">
        <v>3</v>
      </c>
      <c r="C407" s="69" t="s">
        <v>2911</v>
      </c>
      <c r="D407" s="69" t="s">
        <v>315</v>
      </c>
      <c r="E407" s="69" t="s">
        <v>2549</v>
      </c>
      <c r="F407" s="69" t="s">
        <v>2679</v>
      </c>
      <c r="G407" s="2" t="str">
        <f t="shared" ca="1" si="6"/>
        <v>是</v>
      </c>
      <c r="H407" s="2" t="s">
        <v>3038</v>
      </c>
      <c r="I407" s="2"/>
      <c r="J407" s="2"/>
      <c r="K407" s="6">
        <f>SUMIF('訓練時數(1150515更新)'!A:A,C407,'訓練時數(1150515更新)'!D:D)</f>
        <v>0</v>
      </c>
    </row>
    <row r="408" spans="1:11" ht="20.100000000000001" hidden="1" customHeight="1">
      <c r="A408" s="2"/>
      <c r="B408" s="2" t="s">
        <v>3</v>
      </c>
      <c r="C408" s="69" t="s">
        <v>329</v>
      </c>
      <c r="D408" s="69" t="s">
        <v>315</v>
      </c>
      <c r="E408" s="69" t="s">
        <v>2558</v>
      </c>
      <c r="F408" s="69" t="s">
        <v>2912</v>
      </c>
      <c r="G408" s="2" t="str">
        <f t="shared" ca="1" si="6"/>
        <v>是</v>
      </c>
      <c r="H408" s="2" t="s">
        <v>3038</v>
      </c>
      <c r="I408" s="2"/>
      <c r="J408" s="2"/>
      <c r="K408" s="6">
        <f>SUMIF('訓練時數(1150515更新)'!A:A,C408,'訓練時數(1150515更新)'!D:D)</f>
        <v>3</v>
      </c>
    </row>
    <row r="409" spans="1:11" ht="20.100000000000001" hidden="1" customHeight="1">
      <c r="A409" s="2"/>
      <c r="B409" s="2" t="s">
        <v>3</v>
      </c>
      <c r="C409" s="69" t="s">
        <v>322</v>
      </c>
      <c r="D409" s="69" t="s">
        <v>315</v>
      </c>
      <c r="E409" s="69" t="s">
        <v>2599</v>
      </c>
      <c r="F409" s="69" t="s">
        <v>2593</v>
      </c>
      <c r="G409" s="2" t="str">
        <f t="shared" ca="1" si="6"/>
        <v>是</v>
      </c>
      <c r="H409" s="2" t="s">
        <v>3038</v>
      </c>
      <c r="I409" s="2"/>
      <c r="J409" s="2"/>
      <c r="K409" s="6">
        <f>SUMIF('訓練時數(1150515更新)'!A:A,C409,'訓練時數(1150515更新)'!D:D)</f>
        <v>3</v>
      </c>
    </row>
    <row r="410" spans="1:11" ht="20.100000000000001" hidden="1" customHeight="1">
      <c r="A410" s="2"/>
      <c r="B410" s="2" t="s">
        <v>3</v>
      </c>
      <c r="C410" s="69" t="s">
        <v>320</v>
      </c>
      <c r="D410" s="69" t="s">
        <v>315</v>
      </c>
      <c r="E410" s="69" t="s">
        <v>2599</v>
      </c>
      <c r="F410" s="69" t="s">
        <v>2913</v>
      </c>
      <c r="G410" s="2" t="str">
        <f t="shared" ca="1" si="6"/>
        <v>是</v>
      </c>
      <c r="H410" s="2" t="s">
        <v>3038</v>
      </c>
      <c r="I410" s="2"/>
      <c r="J410" s="2"/>
      <c r="K410" s="6">
        <f>SUMIF('訓練時數(1150515更新)'!A:A,C410,'訓練時數(1150515更新)'!D:D)</f>
        <v>3</v>
      </c>
    </row>
    <row r="411" spans="1:11" ht="20.100000000000001" hidden="1" customHeight="1">
      <c r="A411" s="2"/>
      <c r="B411" s="2" t="s">
        <v>3</v>
      </c>
      <c r="C411" s="69" t="s">
        <v>2914</v>
      </c>
      <c r="D411" s="69" t="s">
        <v>315</v>
      </c>
      <c r="E411" s="69" t="s">
        <v>2601</v>
      </c>
      <c r="F411" s="69" t="s">
        <v>2593</v>
      </c>
      <c r="G411" s="2" t="str">
        <f t="shared" ca="1" si="6"/>
        <v>是</v>
      </c>
      <c r="H411" s="2" t="s">
        <v>3038</v>
      </c>
      <c r="I411" s="2"/>
      <c r="J411" s="2"/>
      <c r="K411" s="6">
        <f>SUMIF('訓練時數(1150515更新)'!A:A,C411,'訓練時數(1150515更新)'!D:D)</f>
        <v>0</v>
      </c>
    </row>
    <row r="412" spans="1:11" ht="20.100000000000001" hidden="1" customHeight="1">
      <c r="A412" s="2"/>
      <c r="B412" s="2" t="s">
        <v>45</v>
      </c>
      <c r="C412" s="69" t="s">
        <v>1150</v>
      </c>
      <c r="D412" s="69" t="s">
        <v>315</v>
      </c>
      <c r="E412" s="69" t="s">
        <v>2601</v>
      </c>
      <c r="F412" s="69" t="s">
        <v>2595</v>
      </c>
      <c r="G412" s="2" t="str">
        <f t="shared" ca="1" si="6"/>
        <v>是</v>
      </c>
      <c r="H412" s="2" t="s">
        <v>3038</v>
      </c>
      <c r="I412" s="2"/>
      <c r="J412" s="2"/>
      <c r="K412" s="6">
        <f>SUMIF('訓練時數(1150515更新)'!A:A,C412,'訓練時數(1150515更新)'!D:D)</f>
        <v>3</v>
      </c>
    </row>
    <row r="413" spans="1:11" ht="20.100000000000001" hidden="1" customHeight="1">
      <c r="A413" s="8"/>
      <c r="B413" s="8" t="s">
        <v>3</v>
      </c>
      <c r="C413" s="69" t="s">
        <v>984</v>
      </c>
      <c r="D413" s="69" t="s">
        <v>315</v>
      </c>
      <c r="E413" s="69" t="s">
        <v>2601</v>
      </c>
      <c r="F413" s="69" t="s">
        <v>2508</v>
      </c>
      <c r="G413" s="2" t="str">
        <f t="shared" ca="1" si="6"/>
        <v>是</v>
      </c>
      <c r="H413" s="2" t="s">
        <v>3038</v>
      </c>
      <c r="I413" s="9"/>
      <c r="J413" s="9"/>
      <c r="K413" s="6">
        <f>SUMIF('訓練時數(1150515更新)'!A:A,C413,'訓練時數(1150515更新)'!D:D)</f>
        <v>3</v>
      </c>
    </row>
    <row r="414" spans="1:11" ht="20.100000000000001" hidden="1" customHeight="1">
      <c r="A414" s="8"/>
      <c r="B414" s="8"/>
      <c r="C414" s="69" t="s">
        <v>324</v>
      </c>
      <c r="D414" s="69" t="s">
        <v>315</v>
      </c>
      <c r="E414" s="69" t="s">
        <v>2890</v>
      </c>
      <c r="F414" s="69" t="s">
        <v>2830</v>
      </c>
      <c r="G414" s="2" t="str">
        <f t="shared" ca="1" si="6"/>
        <v>是</v>
      </c>
      <c r="H414" s="2" t="s">
        <v>3038</v>
      </c>
      <c r="I414" s="9"/>
      <c r="J414" s="9"/>
      <c r="K414" s="6">
        <f>SUMIF('訓練時數(1150515更新)'!A:A,C414,'訓練時數(1150515更新)'!D:D)</f>
        <v>5</v>
      </c>
    </row>
    <row r="415" spans="1:11" ht="20.100000000000001" hidden="1" customHeight="1">
      <c r="A415" s="2"/>
      <c r="B415" s="2" t="s">
        <v>7</v>
      </c>
      <c r="C415" s="69" t="s">
        <v>318</v>
      </c>
      <c r="D415" s="69" t="s">
        <v>315</v>
      </c>
      <c r="E415" s="69" t="s">
        <v>2603</v>
      </c>
      <c r="F415" s="69" t="s">
        <v>2532</v>
      </c>
      <c r="G415" s="2" t="str">
        <f t="shared" ca="1" si="6"/>
        <v>是</v>
      </c>
      <c r="H415" s="2" t="s">
        <v>3038</v>
      </c>
      <c r="I415" s="2"/>
      <c r="J415" s="2"/>
      <c r="K415" s="6">
        <f>SUMIF('訓練時數(1150515更新)'!A:A,C415,'訓練時數(1150515更新)'!D:D)</f>
        <v>3</v>
      </c>
    </row>
    <row r="416" spans="1:11" ht="20.100000000000001" hidden="1" customHeight="1">
      <c r="A416" s="2"/>
      <c r="B416" s="2" t="s">
        <v>7</v>
      </c>
      <c r="C416" s="69" t="s">
        <v>327</v>
      </c>
      <c r="D416" s="69" t="s">
        <v>315</v>
      </c>
      <c r="E416" s="69" t="s">
        <v>2603</v>
      </c>
      <c r="F416" s="69" t="s">
        <v>2915</v>
      </c>
      <c r="G416" s="2" t="str">
        <f t="shared" ca="1" si="6"/>
        <v>否</v>
      </c>
      <c r="H416" s="2" t="s">
        <v>3038</v>
      </c>
      <c r="I416" s="2"/>
      <c r="J416" s="2"/>
      <c r="K416" s="6">
        <f>SUMIF('訓練時數(1150515更新)'!A:A,C416,'訓練時數(1150515更新)'!D:D)</f>
        <v>4</v>
      </c>
    </row>
    <row r="417" spans="1:11" ht="20.100000000000001" hidden="1" customHeight="1">
      <c r="A417" s="2"/>
      <c r="B417" s="2" t="s">
        <v>7</v>
      </c>
      <c r="C417" s="69" t="s">
        <v>2916</v>
      </c>
      <c r="D417" s="69" t="s">
        <v>315</v>
      </c>
      <c r="E417" s="69" t="s">
        <v>2603</v>
      </c>
      <c r="F417" s="69" t="s">
        <v>2854</v>
      </c>
      <c r="G417" s="2" t="str">
        <f t="shared" ca="1" si="6"/>
        <v>否</v>
      </c>
      <c r="H417" s="2" t="s">
        <v>3037</v>
      </c>
      <c r="I417" s="2"/>
      <c r="J417" s="2"/>
      <c r="K417" s="6">
        <f>SUMIF('訓練時數(1150515更新)'!A:A,C417,'訓練時數(1150515更新)'!D:D)</f>
        <v>3</v>
      </c>
    </row>
    <row r="418" spans="1:11" ht="20.100000000000001" hidden="1" customHeight="1">
      <c r="A418" s="2"/>
      <c r="B418" s="2" t="s">
        <v>7</v>
      </c>
      <c r="C418" s="69" t="s">
        <v>2917</v>
      </c>
      <c r="D418" s="69" t="s">
        <v>315</v>
      </c>
      <c r="E418" s="69" t="s">
        <v>2603</v>
      </c>
      <c r="F418" s="69" t="s">
        <v>2854</v>
      </c>
      <c r="G418" s="2" t="str">
        <f t="shared" ca="1" si="6"/>
        <v>否</v>
      </c>
      <c r="H418" s="2" t="s">
        <v>3037</v>
      </c>
      <c r="I418" s="2"/>
      <c r="J418" s="2"/>
      <c r="K418" s="6">
        <f>SUMIF('訓練時數(1150515更新)'!A:A,C418,'訓練時數(1150515更新)'!D:D)</f>
        <v>3</v>
      </c>
    </row>
    <row r="419" spans="1:11" ht="20.100000000000001" hidden="1" customHeight="1">
      <c r="A419" s="4"/>
      <c r="B419" s="4"/>
      <c r="C419" s="69" t="s">
        <v>325</v>
      </c>
      <c r="D419" s="69" t="s">
        <v>315</v>
      </c>
      <c r="E419" s="69" t="s">
        <v>2603</v>
      </c>
      <c r="F419" s="69" t="s">
        <v>2508</v>
      </c>
      <c r="G419" s="2" t="str">
        <f t="shared" ca="1" si="6"/>
        <v>是</v>
      </c>
      <c r="H419" s="2" t="s">
        <v>3038</v>
      </c>
      <c r="I419" s="39"/>
      <c r="J419" s="39"/>
      <c r="K419" s="6">
        <f>SUMIF('訓練時數(1150515更新)'!A:A,C419,'訓練時數(1150515更新)'!D:D)</f>
        <v>3</v>
      </c>
    </row>
    <row r="420" spans="1:11" ht="20.100000000000001" hidden="1" customHeight="1">
      <c r="A420" s="2"/>
      <c r="B420" s="2" t="s">
        <v>3</v>
      </c>
      <c r="C420" s="69" t="s">
        <v>335</v>
      </c>
      <c r="D420" s="69" t="s">
        <v>331</v>
      </c>
      <c r="E420" s="69" t="s">
        <v>2834</v>
      </c>
      <c r="F420" s="69" t="s">
        <v>2918</v>
      </c>
      <c r="G420" s="2" t="str">
        <f t="shared" ca="1" si="6"/>
        <v>是</v>
      </c>
      <c r="H420" s="2" t="s">
        <v>3038</v>
      </c>
      <c r="I420" s="2"/>
      <c r="J420" s="2"/>
      <c r="K420" s="6">
        <f>SUMIF('訓練時數(1150515更新)'!A:A,C420,'訓練時數(1150515更新)'!D:D)</f>
        <v>3</v>
      </c>
    </row>
    <row r="421" spans="1:11" ht="20.100000000000001" hidden="1" customHeight="1">
      <c r="A421" s="2"/>
      <c r="B421" s="2" t="s">
        <v>45</v>
      </c>
      <c r="C421" s="69" t="s">
        <v>2919</v>
      </c>
      <c r="D421" s="69" t="s">
        <v>331</v>
      </c>
      <c r="E421" s="69" t="s">
        <v>2567</v>
      </c>
      <c r="F421" s="69" t="s">
        <v>2920</v>
      </c>
      <c r="G421" s="2" t="str">
        <f t="shared" ca="1" si="6"/>
        <v>是</v>
      </c>
      <c r="H421" s="2" t="s">
        <v>3038</v>
      </c>
      <c r="I421" s="2"/>
      <c r="J421" s="2"/>
      <c r="K421" s="6">
        <f>SUMIF('訓練時數(1150515更新)'!A:A,C421,'訓練時數(1150515更新)'!D:D)</f>
        <v>0</v>
      </c>
    </row>
    <row r="422" spans="1:11" ht="20.100000000000001" hidden="1" customHeight="1">
      <c r="A422" s="2"/>
      <c r="B422" s="2" t="s">
        <v>45</v>
      </c>
      <c r="C422" s="69" t="s">
        <v>2921</v>
      </c>
      <c r="D422" s="69" t="s">
        <v>331</v>
      </c>
      <c r="E422" s="69" t="s">
        <v>2567</v>
      </c>
      <c r="F422" s="69" t="s">
        <v>2606</v>
      </c>
      <c r="G422" s="2" t="str">
        <f t="shared" ca="1" si="6"/>
        <v>是</v>
      </c>
      <c r="H422" s="2" t="s">
        <v>3038</v>
      </c>
      <c r="I422" s="2"/>
      <c r="J422" s="2"/>
      <c r="K422" s="6">
        <f>SUMIF('訓練時數(1150515更新)'!A:A,C422,'訓練時數(1150515更新)'!D:D)</f>
        <v>0</v>
      </c>
    </row>
    <row r="423" spans="1:11" ht="20.100000000000001" hidden="1" customHeight="1">
      <c r="A423" s="2"/>
      <c r="B423" s="2" t="s">
        <v>45</v>
      </c>
      <c r="C423" s="69" t="s">
        <v>2922</v>
      </c>
      <c r="D423" s="69" t="s">
        <v>331</v>
      </c>
      <c r="E423" s="69" t="s">
        <v>2567</v>
      </c>
      <c r="F423" s="69" t="s">
        <v>2884</v>
      </c>
      <c r="G423" s="2" t="str">
        <f t="shared" ca="1" si="6"/>
        <v>是</v>
      </c>
      <c r="H423" s="2" t="s">
        <v>3038</v>
      </c>
      <c r="I423" s="2"/>
      <c r="J423" s="2"/>
      <c r="K423" s="6">
        <f>SUMIF('訓練時數(1150515更新)'!A:A,C423,'訓練時數(1150515更新)'!D:D)</f>
        <v>0</v>
      </c>
    </row>
    <row r="424" spans="1:11" ht="20.100000000000001" hidden="1" customHeight="1">
      <c r="A424" s="2"/>
      <c r="B424" s="2" t="s">
        <v>45</v>
      </c>
      <c r="C424" s="69" t="s">
        <v>2923</v>
      </c>
      <c r="D424" s="69" t="s">
        <v>331</v>
      </c>
      <c r="E424" s="69" t="s">
        <v>2567</v>
      </c>
      <c r="F424" s="69" t="s">
        <v>2924</v>
      </c>
      <c r="G424" s="2" t="str">
        <f t="shared" ca="1" si="6"/>
        <v>是</v>
      </c>
      <c r="H424" s="2" t="s">
        <v>3038</v>
      </c>
      <c r="I424" s="2"/>
      <c r="J424" s="2"/>
      <c r="K424" s="6">
        <f>SUMIF('訓練時數(1150515更新)'!A:A,C424,'訓練時數(1150515更新)'!D:D)</f>
        <v>0</v>
      </c>
    </row>
    <row r="425" spans="1:11" ht="20.100000000000001" hidden="1" customHeight="1">
      <c r="A425" s="2"/>
      <c r="B425" s="2" t="s">
        <v>45</v>
      </c>
      <c r="C425" s="69" t="s">
        <v>2925</v>
      </c>
      <c r="D425" s="69" t="s">
        <v>331</v>
      </c>
      <c r="E425" s="69" t="s">
        <v>2567</v>
      </c>
      <c r="F425" s="69" t="s">
        <v>2926</v>
      </c>
      <c r="G425" s="2" t="str">
        <f t="shared" ca="1" si="6"/>
        <v>是</v>
      </c>
      <c r="H425" s="2" t="s">
        <v>3038</v>
      </c>
      <c r="I425" s="2"/>
      <c r="J425" s="2"/>
      <c r="K425" s="6">
        <f>SUMIF('訓練時數(1150515更新)'!A:A,C425,'訓練時數(1150515更新)'!D:D)</f>
        <v>0</v>
      </c>
    </row>
    <row r="426" spans="1:11" ht="20.100000000000001" hidden="1" customHeight="1">
      <c r="A426" s="2"/>
      <c r="B426" s="2" t="s">
        <v>7</v>
      </c>
      <c r="C426" s="69" t="s">
        <v>2927</v>
      </c>
      <c r="D426" s="69" t="s">
        <v>331</v>
      </c>
      <c r="E426" s="69" t="s">
        <v>2567</v>
      </c>
      <c r="F426" s="69" t="s">
        <v>2740</v>
      </c>
      <c r="G426" s="2" t="str">
        <f t="shared" ca="1" si="6"/>
        <v>是</v>
      </c>
      <c r="H426" s="2" t="s">
        <v>3038</v>
      </c>
      <c r="I426" s="2"/>
      <c r="J426" s="2"/>
      <c r="K426" s="6">
        <f>SUMIF('訓練時數(1150515更新)'!A:A,C426,'訓練時數(1150515更新)'!D:D)</f>
        <v>0</v>
      </c>
    </row>
    <row r="427" spans="1:11" ht="20.100000000000001" hidden="1" customHeight="1">
      <c r="A427" s="2"/>
      <c r="B427" s="2" t="s">
        <v>7</v>
      </c>
      <c r="C427" s="69" t="s">
        <v>2928</v>
      </c>
      <c r="D427" s="69" t="s">
        <v>331</v>
      </c>
      <c r="E427" s="69" t="s">
        <v>2567</v>
      </c>
      <c r="F427" s="69" t="s">
        <v>2586</v>
      </c>
      <c r="G427" s="2" t="str">
        <f t="shared" ca="1" si="6"/>
        <v>是</v>
      </c>
      <c r="H427" s="2" t="s">
        <v>3038</v>
      </c>
      <c r="I427" s="2"/>
      <c r="J427" s="2"/>
      <c r="K427" s="6">
        <f>SUMIF('訓練時數(1150515更新)'!A:A,C427,'訓練時數(1150515更新)'!D:D)</f>
        <v>0</v>
      </c>
    </row>
    <row r="428" spans="1:11" ht="20.100000000000001" hidden="1" customHeight="1">
      <c r="A428" s="2"/>
      <c r="B428" s="2" t="s">
        <v>7</v>
      </c>
      <c r="C428" s="69" t="s">
        <v>787</v>
      </c>
      <c r="D428" s="69" t="s">
        <v>331</v>
      </c>
      <c r="E428" s="69" t="s">
        <v>2674</v>
      </c>
      <c r="F428" s="69" t="s">
        <v>2929</v>
      </c>
      <c r="G428" s="2" t="str">
        <f t="shared" ca="1" si="6"/>
        <v>是</v>
      </c>
      <c r="H428" s="2" t="s">
        <v>3038</v>
      </c>
      <c r="I428" s="2"/>
      <c r="J428" s="2"/>
      <c r="K428" s="6">
        <f>SUMIF('訓練時數(1150515更新)'!A:A,C428,'訓練時數(1150515更新)'!D:D)</f>
        <v>3</v>
      </c>
    </row>
    <row r="429" spans="1:11" ht="20.100000000000001" hidden="1" customHeight="1">
      <c r="A429" s="2"/>
      <c r="B429" s="2" t="s">
        <v>7</v>
      </c>
      <c r="C429" s="69" t="s">
        <v>1008</v>
      </c>
      <c r="D429" s="69" t="s">
        <v>331</v>
      </c>
      <c r="E429" s="69" t="s">
        <v>2599</v>
      </c>
      <c r="F429" s="69" t="s">
        <v>2608</v>
      </c>
      <c r="G429" s="2" t="str">
        <f t="shared" ca="1" si="6"/>
        <v>是</v>
      </c>
      <c r="H429" s="2" t="s">
        <v>3038</v>
      </c>
      <c r="I429" s="2"/>
      <c r="J429" s="2"/>
      <c r="K429" s="6">
        <f>SUMIF('訓練時數(1150515更新)'!A:A,C429,'訓練時數(1150515更新)'!D:D)</f>
        <v>3</v>
      </c>
    </row>
    <row r="430" spans="1:11" ht="20.100000000000001" hidden="1" customHeight="1">
      <c r="A430" s="2"/>
      <c r="B430" s="2" t="s">
        <v>7</v>
      </c>
      <c r="C430" s="69" t="s">
        <v>341</v>
      </c>
      <c r="D430" s="69" t="s">
        <v>331</v>
      </c>
      <c r="E430" s="69" t="s">
        <v>2599</v>
      </c>
      <c r="F430" s="69" t="s">
        <v>2930</v>
      </c>
      <c r="G430" s="2" t="str">
        <f t="shared" ca="1" si="6"/>
        <v>是</v>
      </c>
      <c r="H430" s="2" t="s">
        <v>3038</v>
      </c>
      <c r="I430" s="2"/>
      <c r="J430" s="2"/>
      <c r="K430" s="6">
        <f>SUMIF('訓練時數(1150515更新)'!A:A,C430,'訓練時數(1150515更新)'!D:D)</f>
        <v>0</v>
      </c>
    </row>
    <row r="431" spans="1:11" ht="20.100000000000001" hidden="1" customHeight="1">
      <c r="A431" s="2"/>
      <c r="B431" s="2" t="s">
        <v>7</v>
      </c>
      <c r="C431" s="69" t="s">
        <v>339</v>
      </c>
      <c r="D431" s="69" t="s">
        <v>331</v>
      </c>
      <c r="E431" s="69" t="s">
        <v>2601</v>
      </c>
      <c r="F431" s="69" t="s">
        <v>2593</v>
      </c>
      <c r="G431" s="2" t="str">
        <f t="shared" ca="1" si="6"/>
        <v>是</v>
      </c>
      <c r="H431" s="2" t="s">
        <v>3038</v>
      </c>
      <c r="I431" s="2"/>
      <c r="J431" s="2"/>
      <c r="K431" s="6">
        <f>SUMIF('訓練時數(1150515更新)'!A:A,C431,'訓練時數(1150515更新)'!D:D)</f>
        <v>2</v>
      </c>
    </row>
    <row r="432" spans="1:11" ht="20.100000000000001" hidden="1" customHeight="1">
      <c r="A432" s="2"/>
      <c r="B432" s="2" t="s">
        <v>7</v>
      </c>
      <c r="C432" s="69" t="s">
        <v>340</v>
      </c>
      <c r="D432" s="69" t="s">
        <v>331</v>
      </c>
      <c r="E432" s="69" t="s">
        <v>2601</v>
      </c>
      <c r="F432" s="69" t="s">
        <v>2931</v>
      </c>
      <c r="G432" s="2" t="str">
        <f t="shared" ca="1" si="6"/>
        <v>是</v>
      </c>
      <c r="H432" s="2" t="s">
        <v>3038</v>
      </c>
      <c r="I432" s="2"/>
      <c r="J432" s="2"/>
      <c r="K432" s="6">
        <f>SUMIF('訓練時數(1150515更新)'!A:A,C432,'訓練時數(1150515更新)'!D:D)</f>
        <v>3</v>
      </c>
    </row>
    <row r="433" spans="1:11" ht="20.100000000000001" hidden="1" customHeight="1">
      <c r="A433" s="2"/>
      <c r="B433" s="2" t="s">
        <v>7</v>
      </c>
      <c r="C433" s="69" t="s">
        <v>337</v>
      </c>
      <c r="D433" s="69" t="s">
        <v>331</v>
      </c>
      <c r="E433" s="69" t="s">
        <v>2601</v>
      </c>
      <c r="F433" s="69" t="s">
        <v>2847</v>
      </c>
      <c r="G433" s="2" t="str">
        <f t="shared" ca="1" si="6"/>
        <v>是</v>
      </c>
      <c r="H433" s="2" t="s">
        <v>3038</v>
      </c>
      <c r="I433" s="2"/>
      <c r="J433" s="2"/>
      <c r="K433" s="6">
        <f>SUMIF('訓練時數(1150515更新)'!A:A,C433,'訓練時數(1150515更新)'!D:D)</f>
        <v>5</v>
      </c>
    </row>
    <row r="434" spans="1:11" ht="20.100000000000001" hidden="1" customHeight="1">
      <c r="A434" s="2"/>
      <c r="B434" s="2" t="s">
        <v>7</v>
      </c>
      <c r="C434" s="69" t="s">
        <v>330</v>
      </c>
      <c r="D434" s="69" t="s">
        <v>331</v>
      </c>
      <c r="E434" s="69" t="s">
        <v>2890</v>
      </c>
      <c r="F434" s="69" t="s">
        <v>2593</v>
      </c>
      <c r="G434" s="2" t="str">
        <f t="shared" ca="1" si="6"/>
        <v>是</v>
      </c>
      <c r="H434" s="2" t="s">
        <v>3038</v>
      </c>
      <c r="I434" s="2"/>
      <c r="J434" s="2"/>
      <c r="K434" s="6">
        <f>SUMIF('訓練時數(1150515更新)'!A:A,C434,'訓練時數(1150515更新)'!D:D)</f>
        <v>3</v>
      </c>
    </row>
    <row r="435" spans="1:11" ht="20.100000000000001" hidden="1" customHeight="1">
      <c r="A435" s="2"/>
      <c r="B435" s="2" t="s">
        <v>7</v>
      </c>
      <c r="C435" s="69" t="s">
        <v>336</v>
      </c>
      <c r="D435" s="69" t="s">
        <v>331</v>
      </c>
      <c r="E435" s="69" t="s">
        <v>2603</v>
      </c>
      <c r="F435" s="69" t="s">
        <v>2932</v>
      </c>
      <c r="G435" s="2" t="str">
        <f t="shared" ca="1" si="6"/>
        <v>是</v>
      </c>
      <c r="H435" s="2" t="s">
        <v>3038</v>
      </c>
      <c r="I435" s="2"/>
      <c r="J435" s="2"/>
      <c r="K435" s="6">
        <f>SUMIF('訓練時數(1150515更新)'!A:A,C435,'訓練時數(1150515更新)'!D:D)</f>
        <v>3</v>
      </c>
    </row>
    <row r="436" spans="1:11" ht="20.100000000000001" hidden="1" customHeight="1">
      <c r="A436" s="2"/>
      <c r="B436" s="2" t="s">
        <v>7</v>
      </c>
      <c r="C436" s="69" t="s">
        <v>333</v>
      </c>
      <c r="D436" s="69" t="s">
        <v>331</v>
      </c>
      <c r="E436" s="69" t="s">
        <v>2603</v>
      </c>
      <c r="F436" s="69" t="s">
        <v>2841</v>
      </c>
      <c r="G436" s="2" t="str">
        <f t="shared" ca="1" si="6"/>
        <v>是</v>
      </c>
      <c r="H436" s="2" t="s">
        <v>3038</v>
      </c>
      <c r="I436" s="2"/>
      <c r="J436" s="2"/>
      <c r="K436" s="6">
        <f>SUMIF('訓練時數(1150515更新)'!A:A,C436,'訓練時數(1150515更新)'!D:D)</f>
        <v>3</v>
      </c>
    </row>
    <row r="437" spans="1:11" ht="20.100000000000001" hidden="1" customHeight="1">
      <c r="A437" s="4"/>
      <c r="B437" s="4"/>
      <c r="C437" s="69" t="s">
        <v>332</v>
      </c>
      <c r="D437" s="69" t="s">
        <v>331</v>
      </c>
      <c r="E437" s="69" t="s">
        <v>2603</v>
      </c>
      <c r="F437" s="69" t="s">
        <v>2621</v>
      </c>
      <c r="G437" s="2" t="str">
        <f t="shared" ca="1" si="6"/>
        <v>是</v>
      </c>
      <c r="H437" s="2" t="s">
        <v>3038</v>
      </c>
      <c r="I437" s="39"/>
      <c r="J437" s="39"/>
      <c r="K437" s="6">
        <f>SUMIF('訓練時數(1150515更新)'!A:A,C437,'訓練時數(1150515更新)'!D:D)</f>
        <v>3</v>
      </c>
    </row>
    <row r="438" spans="1:11" ht="20.100000000000001" hidden="1" customHeight="1">
      <c r="A438" s="4"/>
      <c r="B438" s="4"/>
      <c r="C438" s="69" t="s">
        <v>338</v>
      </c>
      <c r="D438" s="69" t="s">
        <v>331</v>
      </c>
      <c r="E438" s="69" t="s">
        <v>2603</v>
      </c>
      <c r="F438" s="69" t="s">
        <v>2591</v>
      </c>
      <c r="G438" s="2" t="str">
        <f t="shared" ca="1" si="6"/>
        <v>否</v>
      </c>
      <c r="H438" s="2" t="s">
        <v>3038</v>
      </c>
      <c r="I438" s="2"/>
      <c r="J438" s="2"/>
      <c r="K438" s="6">
        <f>SUMIF('訓練時數(1150515更新)'!A:A,C438,'訓練時數(1150515更新)'!D:D)</f>
        <v>3</v>
      </c>
    </row>
    <row r="439" spans="1:11" ht="20.100000000000001" hidden="1" customHeight="1">
      <c r="A439" s="4"/>
      <c r="B439" s="4"/>
      <c r="C439" s="69" t="s">
        <v>2933</v>
      </c>
      <c r="D439" s="69" t="s">
        <v>331</v>
      </c>
      <c r="E439" s="69" t="s">
        <v>2603</v>
      </c>
      <c r="F439" s="69" t="s">
        <v>2854</v>
      </c>
      <c r="G439" s="2" t="str">
        <f t="shared" ca="1" si="6"/>
        <v>否</v>
      </c>
      <c r="H439" s="2" t="s">
        <v>3037</v>
      </c>
      <c r="I439" s="7"/>
      <c r="J439" s="7"/>
      <c r="K439" s="6">
        <f>SUMIF('訓練時數(1150515更新)'!A:A,C439,'訓練時數(1150515更新)'!D:D)</f>
        <v>3</v>
      </c>
    </row>
    <row r="440" spans="1:11" ht="20.100000000000001" hidden="1" customHeight="1">
      <c r="A440" s="4"/>
      <c r="B440" s="4"/>
      <c r="C440" s="69" t="s">
        <v>395</v>
      </c>
      <c r="D440" s="69" t="s">
        <v>23</v>
      </c>
      <c r="E440" s="69" t="s">
        <v>2834</v>
      </c>
      <c r="F440" s="69" t="s">
        <v>2749</v>
      </c>
      <c r="G440" s="2" t="str">
        <f t="shared" ca="1" si="6"/>
        <v>是</v>
      </c>
      <c r="H440" s="2" t="s">
        <v>3038</v>
      </c>
      <c r="I440" s="7"/>
      <c r="J440" s="7"/>
      <c r="K440" s="6">
        <f>SUMIF('訓練時數(1150515更新)'!A:A,C440,'訓練時數(1150515更新)'!D:D)</f>
        <v>3</v>
      </c>
    </row>
    <row r="441" spans="1:11" ht="20.100000000000001" hidden="1" customHeight="1">
      <c r="A441" s="4"/>
      <c r="B441" s="4"/>
      <c r="C441" s="69" t="s">
        <v>376</v>
      </c>
      <c r="D441" s="69" t="s">
        <v>23</v>
      </c>
      <c r="E441" s="69" t="s">
        <v>2558</v>
      </c>
      <c r="F441" s="69" t="s">
        <v>2934</v>
      </c>
      <c r="G441" s="2" t="str">
        <f t="shared" ca="1" si="6"/>
        <v>是</v>
      </c>
      <c r="H441" s="2" t="s">
        <v>3038</v>
      </c>
      <c r="I441" s="10"/>
      <c r="J441" s="10"/>
      <c r="K441" s="6">
        <f>SUMIF('訓練時數(1150515更新)'!A:A,C441,'訓練時數(1150515更新)'!D:D)</f>
        <v>8</v>
      </c>
    </row>
    <row r="442" spans="1:11" ht="20.100000000000001" hidden="1" customHeight="1">
      <c r="A442" s="4"/>
      <c r="B442" s="4"/>
      <c r="C442" s="69" t="s">
        <v>404</v>
      </c>
      <c r="D442" s="69" t="s">
        <v>23</v>
      </c>
      <c r="E442" s="69" t="s">
        <v>2558</v>
      </c>
      <c r="F442" s="69" t="s">
        <v>2499</v>
      </c>
      <c r="G442" s="2" t="str">
        <f t="shared" ref="G442:G497" ca="1" si="7">IF(EDATE(F442,36)&lt;=TODAY(),"是","否")</f>
        <v>是</v>
      </c>
      <c r="H442" s="2" t="s">
        <v>3038</v>
      </c>
      <c r="I442" s="40"/>
      <c r="J442" s="40"/>
      <c r="K442" s="6">
        <f>SUMIF('訓練時數(1150515更新)'!A:A,C442,'訓練時數(1150515更新)'!D:D)</f>
        <v>5</v>
      </c>
    </row>
    <row r="443" spans="1:11" ht="20.100000000000001" hidden="1" customHeight="1">
      <c r="A443" s="2"/>
      <c r="B443" s="2" t="s">
        <v>7</v>
      </c>
      <c r="C443" s="69" t="s">
        <v>392</v>
      </c>
      <c r="D443" s="69" t="s">
        <v>23</v>
      </c>
      <c r="E443" s="69" t="s">
        <v>2599</v>
      </c>
      <c r="F443" s="69" t="s">
        <v>2935</v>
      </c>
      <c r="G443" s="2" t="str">
        <f t="shared" ca="1" si="7"/>
        <v>是</v>
      </c>
      <c r="H443" s="2" t="s">
        <v>3038</v>
      </c>
      <c r="I443" s="2"/>
      <c r="J443" s="2"/>
      <c r="K443" s="6">
        <f>SUMIF('訓練時數(1150515更新)'!A:A,C443,'訓練時數(1150515更新)'!D:D)</f>
        <v>3</v>
      </c>
    </row>
    <row r="444" spans="1:11" ht="20.100000000000001" hidden="1" customHeight="1">
      <c r="A444" s="2"/>
      <c r="B444" s="2" t="s">
        <v>45</v>
      </c>
      <c r="C444" s="69" t="s">
        <v>2936</v>
      </c>
      <c r="D444" s="69" t="s">
        <v>23</v>
      </c>
      <c r="E444" s="69" t="s">
        <v>2599</v>
      </c>
      <c r="F444" s="69" t="s">
        <v>2555</v>
      </c>
      <c r="G444" s="2" t="str">
        <f t="shared" ca="1" si="7"/>
        <v>否</v>
      </c>
      <c r="H444" s="2" t="s">
        <v>3038</v>
      </c>
      <c r="I444" s="2"/>
      <c r="J444" s="2"/>
      <c r="K444" s="6">
        <f>SUMIF('訓練時數(1150515更新)'!A:A,C444,'訓練時數(1150515更新)'!D:D)</f>
        <v>3</v>
      </c>
    </row>
    <row r="445" spans="1:11" ht="20.100000000000001" hidden="1" customHeight="1">
      <c r="A445" s="4"/>
      <c r="B445" s="4"/>
      <c r="C445" s="69" t="s">
        <v>390</v>
      </c>
      <c r="D445" s="69" t="s">
        <v>23</v>
      </c>
      <c r="E445" s="69" t="s">
        <v>2599</v>
      </c>
      <c r="F445" s="69" t="s">
        <v>2937</v>
      </c>
      <c r="G445" s="2" t="str">
        <f t="shared" ca="1" si="7"/>
        <v>是</v>
      </c>
      <c r="H445" s="2" t="s">
        <v>3038</v>
      </c>
      <c r="I445" s="39"/>
      <c r="J445" s="39"/>
      <c r="K445" s="6">
        <f>SUMIF('訓練時數(1150515更新)'!A:A,C445,'訓練時數(1150515更新)'!D:D)</f>
        <v>3</v>
      </c>
    </row>
    <row r="446" spans="1:11" ht="20.100000000000001" hidden="1" customHeight="1">
      <c r="A446" s="2"/>
      <c r="B446" s="2" t="s">
        <v>7</v>
      </c>
      <c r="C446" s="69" t="s">
        <v>701</v>
      </c>
      <c r="D446" s="69" t="s">
        <v>23</v>
      </c>
      <c r="E446" s="69" t="s">
        <v>2601</v>
      </c>
      <c r="F446" s="69" t="s">
        <v>2508</v>
      </c>
      <c r="G446" s="2" t="str">
        <f t="shared" ca="1" si="7"/>
        <v>是</v>
      </c>
      <c r="H446" s="2" t="s">
        <v>3038</v>
      </c>
      <c r="I446" s="2"/>
      <c r="J446" s="2"/>
      <c r="K446" s="6">
        <f>SUMIF('訓練時數(1150515更新)'!A:A,C446,'訓練時數(1150515更新)'!D:D)</f>
        <v>3</v>
      </c>
    </row>
    <row r="447" spans="1:11" ht="20.100000000000001" hidden="1" customHeight="1">
      <c r="A447" s="4"/>
      <c r="B447" s="4"/>
      <c r="C447" s="69" t="s">
        <v>399</v>
      </c>
      <c r="D447" s="69" t="s">
        <v>23</v>
      </c>
      <c r="E447" s="69" t="s">
        <v>2601</v>
      </c>
      <c r="F447" s="69" t="s">
        <v>2553</v>
      </c>
      <c r="G447" s="2" t="str">
        <f t="shared" ca="1" si="7"/>
        <v>是</v>
      </c>
      <c r="H447" s="2" t="s">
        <v>3038</v>
      </c>
      <c r="I447" s="39"/>
      <c r="J447" s="39"/>
      <c r="K447" s="6">
        <f>SUMIF('訓練時數(1150515更新)'!A:A,C447,'訓練時數(1150515更新)'!D:D)</f>
        <v>2</v>
      </c>
    </row>
    <row r="448" spans="1:11" ht="20.100000000000001" hidden="1" customHeight="1">
      <c r="A448" s="4"/>
      <c r="B448" s="4"/>
      <c r="C448" s="69" t="s">
        <v>398</v>
      </c>
      <c r="D448" s="69" t="s">
        <v>23</v>
      </c>
      <c r="E448" s="69" t="s">
        <v>2601</v>
      </c>
      <c r="F448" s="69" t="s">
        <v>2938</v>
      </c>
      <c r="G448" s="2" t="str">
        <f t="shared" ca="1" si="7"/>
        <v>是</v>
      </c>
      <c r="H448" s="2" t="s">
        <v>3038</v>
      </c>
      <c r="I448" s="39"/>
      <c r="J448" s="39"/>
      <c r="K448" s="6">
        <f>SUMIF('訓練時數(1150515更新)'!A:A,C448,'訓練時數(1150515更新)'!D:D)</f>
        <v>2</v>
      </c>
    </row>
    <row r="449" spans="1:11" ht="20.100000000000001" hidden="1" customHeight="1">
      <c r="A449" s="2"/>
      <c r="B449" s="2" t="s">
        <v>45</v>
      </c>
      <c r="C449" s="69" t="s">
        <v>391</v>
      </c>
      <c r="D449" s="69" t="s">
        <v>23</v>
      </c>
      <c r="E449" s="69" t="s">
        <v>2601</v>
      </c>
      <c r="F449" s="69" t="s">
        <v>2851</v>
      </c>
      <c r="G449" s="2" t="str">
        <f t="shared" ca="1" si="7"/>
        <v>是</v>
      </c>
      <c r="H449" s="2" t="s">
        <v>3038</v>
      </c>
      <c r="I449" s="2"/>
      <c r="J449" s="2"/>
      <c r="K449" s="6">
        <f>SUMIF('訓練時數(1150515更新)'!A:A,C449,'訓練時數(1150515更新)'!D:D)</f>
        <v>3</v>
      </c>
    </row>
    <row r="450" spans="1:11" ht="20.100000000000001" hidden="1" customHeight="1">
      <c r="A450" s="2"/>
      <c r="B450" s="2" t="s">
        <v>45</v>
      </c>
      <c r="C450" s="69" t="s">
        <v>400</v>
      </c>
      <c r="D450" s="69" t="s">
        <v>23</v>
      </c>
      <c r="E450" s="69" t="s">
        <v>2601</v>
      </c>
      <c r="F450" s="69" t="s">
        <v>2851</v>
      </c>
      <c r="G450" s="2" t="str">
        <f t="shared" ca="1" si="7"/>
        <v>是</v>
      </c>
      <c r="H450" s="2" t="s">
        <v>3038</v>
      </c>
      <c r="I450" s="2"/>
      <c r="J450" s="2"/>
      <c r="K450" s="6">
        <f>SUMIF('訓練時數(1150515更新)'!A:A,C450,'訓練時數(1150515更新)'!D:D)</f>
        <v>5</v>
      </c>
    </row>
    <row r="451" spans="1:11" ht="20.100000000000001" hidden="1" customHeight="1">
      <c r="A451" s="2"/>
      <c r="B451" s="2" t="s">
        <v>45</v>
      </c>
      <c r="C451" s="69" t="s">
        <v>402</v>
      </c>
      <c r="D451" s="69" t="s">
        <v>23</v>
      </c>
      <c r="E451" s="69" t="s">
        <v>2603</v>
      </c>
      <c r="F451" s="69" t="s">
        <v>2605</v>
      </c>
      <c r="G451" s="2" t="str">
        <f t="shared" ca="1" si="7"/>
        <v>是</v>
      </c>
      <c r="H451" s="2" t="s">
        <v>3038</v>
      </c>
      <c r="I451" s="2"/>
      <c r="J451" s="2"/>
      <c r="K451" s="6">
        <f>SUMIF('訓練時數(1150515更新)'!A:A,C451,'訓練時數(1150515更新)'!D:D)</f>
        <v>5</v>
      </c>
    </row>
    <row r="452" spans="1:11" ht="20.100000000000001" hidden="1" customHeight="1">
      <c r="A452" s="2"/>
      <c r="B452" s="2" t="s">
        <v>45</v>
      </c>
      <c r="C452" s="69" t="s">
        <v>403</v>
      </c>
      <c r="D452" s="69" t="s">
        <v>23</v>
      </c>
      <c r="E452" s="69" t="s">
        <v>2603</v>
      </c>
      <c r="F452" s="69" t="s">
        <v>2532</v>
      </c>
      <c r="G452" s="2" t="str">
        <f t="shared" ca="1" si="7"/>
        <v>是</v>
      </c>
      <c r="H452" s="2" t="s">
        <v>3038</v>
      </c>
      <c r="I452" s="2"/>
      <c r="J452" s="2"/>
      <c r="K452" s="6">
        <f>SUMIF('訓練時數(1150515更新)'!A:A,C452,'訓練時數(1150515更新)'!D:D)</f>
        <v>3</v>
      </c>
    </row>
    <row r="453" spans="1:11" ht="20.100000000000001" hidden="1" customHeight="1">
      <c r="A453" s="2"/>
      <c r="B453" s="2" t="s">
        <v>45</v>
      </c>
      <c r="C453" s="69" t="s">
        <v>396</v>
      </c>
      <c r="D453" s="69" t="s">
        <v>23</v>
      </c>
      <c r="E453" s="69" t="s">
        <v>2603</v>
      </c>
      <c r="F453" s="69" t="s">
        <v>2515</v>
      </c>
      <c r="G453" s="2" t="str">
        <f t="shared" ca="1" si="7"/>
        <v>否</v>
      </c>
      <c r="H453" s="2" t="s">
        <v>3038</v>
      </c>
      <c r="I453" s="2"/>
      <c r="J453" s="2"/>
      <c r="K453" s="6">
        <f>SUMIF('訓練時數(1150515更新)'!A:A,C453,'訓練時數(1150515更新)'!D:D)</f>
        <v>9</v>
      </c>
    </row>
    <row r="454" spans="1:11" ht="20.100000000000001" hidden="1" customHeight="1">
      <c r="A454" s="2"/>
      <c r="B454" s="2"/>
      <c r="C454" s="69" t="s">
        <v>405</v>
      </c>
      <c r="D454" s="69" t="s">
        <v>408</v>
      </c>
      <c r="E454" s="69" t="s">
        <v>2834</v>
      </c>
      <c r="F454" s="69" t="s">
        <v>2582</v>
      </c>
      <c r="G454" s="2" t="str">
        <f t="shared" ca="1" si="7"/>
        <v>是</v>
      </c>
      <c r="H454" s="2" t="s">
        <v>3038</v>
      </c>
      <c r="I454" s="2"/>
      <c r="J454" s="2"/>
      <c r="K454" s="6">
        <f>SUMIF('訓練時數(1150515更新)'!A:A,C454,'訓練時數(1150515更新)'!D:D)</f>
        <v>3</v>
      </c>
    </row>
    <row r="455" spans="1:11" ht="20.100000000000001" hidden="1" customHeight="1">
      <c r="A455" s="2"/>
      <c r="B455" s="2"/>
      <c r="C455" s="69" t="s">
        <v>2939</v>
      </c>
      <c r="D455" s="69" t="s">
        <v>408</v>
      </c>
      <c r="E455" s="69" t="s">
        <v>2940</v>
      </c>
      <c r="F455" s="69" t="s">
        <v>2762</v>
      </c>
      <c r="G455" s="2" t="str">
        <f t="shared" ca="1" si="7"/>
        <v>否</v>
      </c>
      <c r="H455" s="2" t="s">
        <v>3037</v>
      </c>
      <c r="I455" s="2"/>
      <c r="J455" s="2"/>
      <c r="K455" s="6">
        <f>SUMIF('訓練時數(1150515更新)'!A:A,C455,'訓練時數(1150515更新)'!D:D)</f>
        <v>3</v>
      </c>
    </row>
    <row r="456" spans="1:11" ht="20.100000000000001" hidden="1" customHeight="1">
      <c r="A456" s="2"/>
      <c r="B456" s="2"/>
      <c r="C456" s="69" t="s">
        <v>409</v>
      </c>
      <c r="D456" s="69" t="s">
        <v>408</v>
      </c>
      <c r="E456" s="69" t="s">
        <v>2599</v>
      </c>
      <c r="F456" s="69" t="s">
        <v>2887</v>
      </c>
      <c r="G456" s="2" t="str">
        <f t="shared" ca="1" si="7"/>
        <v>是</v>
      </c>
      <c r="H456" s="2" t="s">
        <v>3038</v>
      </c>
      <c r="I456" s="2"/>
      <c r="J456" s="2"/>
      <c r="K456" s="6">
        <f>SUMIF('訓練時數(1150515更新)'!A:A,C456,'訓練時數(1150515更新)'!D:D)</f>
        <v>0</v>
      </c>
    </row>
    <row r="457" spans="1:11" ht="20.100000000000001" hidden="1" customHeight="1">
      <c r="A457" s="2"/>
      <c r="B457" s="2" t="s">
        <v>7</v>
      </c>
      <c r="C457" s="69" t="s">
        <v>410</v>
      </c>
      <c r="D457" s="69" t="s">
        <v>408</v>
      </c>
      <c r="E457" s="69" t="s">
        <v>2599</v>
      </c>
      <c r="F457" s="69" t="s">
        <v>2679</v>
      </c>
      <c r="G457" s="2" t="str">
        <f t="shared" ca="1" si="7"/>
        <v>是</v>
      </c>
      <c r="H457" s="2" t="s">
        <v>3038</v>
      </c>
      <c r="I457" s="2"/>
      <c r="J457" s="2"/>
      <c r="K457" s="6">
        <f>SUMIF('訓練時數(1150515更新)'!A:A,C457,'訓練時數(1150515更新)'!D:D)</f>
        <v>0</v>
      </c>
    </row>
    <row r="458" spans="1:11" ht="20.100000000000001" hidden="1" customHeight="1">
      <c r="A458" s="2"/>
      <c r="B458" s="2" t="s">
        <v>7</v>
      </c>
      <c r="C458" s="69" t="s">
        <v>413</v>
      </c>
      <c r="D458" s="69" t="s">
        <v>408</v>
      </c>
      <c r="E458" s="69" t="s">
        <v>2599</v>
      </c>
      <c r="F458" s="69" t="s">
        <v>2941</v>
      </c>
      <c r="G458" s="2" t="str">
        <f t="shared" ca="1" si="7"/>
        <v>是</v>
      </c>
      <c r="H458" s="2" t="s">
        <v>3038</v>
      </c>
      <c r="I458" s="2"/>
      <c r="J458" s="2"/>
      <c r="K458" s="6">
        <f>SUMIF('訓練時數(1150515更新)'!A:A,C458,'訓練時數(1150515更新)'!D:D)</f>
        <v>0</v>
      </c>
    </row>
    <row r="459" spans="1:11" ht="20.100000000000001" hidden="1" customHeight="1">
      <c r="A459" s="2"/>
      <c r="B459" s="2" t="s">
        <v>7</v>
      </c>
      <c r="C459" s="69" t="s">
        <v>450</v>
      </c>
      <c r="D459" s="69" t="s">
        <v>408</v>
      </c>
      <c r="E459" s="69" t="s">
        <v>2890</v>
      </c>
      <c r="F459" s="69" t="s">
        <v>2555</v>
      </c>
      <c r="G459" s="2" t="str">
        <f t="shared" ca="1" si="7"/>
        <v>否</v>
      </c>
      <c r="H459" s="2" t="s">
        <v>3038</v>
      </c>
      <c r="I459" s="2"/>
      <c r="J459" s="2"/>
      <c r="K459" s="6">
        <f>SUMIF('訓練時數(1150515更新)'!A:A,C459,'訓練時數(1150515更新)'!D:D)</f>
        <v>3</v>
      </c>
    </row>
    <row r="460" spans="1:11" ht="20.100000000000001" hidden="1" customHeight="1">
      <c r="A460" s="2"/>
      <c r="B460" s="2" t="s">
        <v>7</v>
      </c>
      <c r="C460" s="69" t="s">
        <v>412</v>
      </c>
      <c r="D460" s="69" t="s">
        <v>408</v>
      </c>
      <c r="E460" s="69" t="s">
        <v>2603</v>
      </c>
      <c r="F460" s="69" t="s">
        <v>2515</v>
      </c>
      <c r="G460" s="2" t="str">
        <f t="shared" ca="1" si="7"/>
        <v>否</v>
      </c>
      <c r="H460" s="2" t="s">
        <v>3038</v>
      </c>
      <c r="I460" s="2"/>
      <c r="J460" s="2"/>
      <c r="K460" s="6">
        <f>SUMIF('訓練時數(1150515更新)'!A:A,C460,'訓練時數(1150515更新)'!D:D)</f>
        <v>2</v>
      </c>
    </row>
    <row r="461" spans="1:11" ht="20.100000000000001" hidden="1" customHeight="1">
      <c r="A461" s="2"/>
      <c r="B461" s="2" t="s">
        <v>7</v>
      </c>
      <c r="C461" s="69" t="s">
        <v>411</v>
      </c>
      <c r="D461" s="69" t="s">
        <v>408</v>
      </c>
      <c r="E461" s="69" t="s">
        <v>2603</v>
      </c>
      <c r="F461" s="69" t="s">
        <v>2942</v>
      </c>
      <c r="G461" s="2" t="str">
        <f t="shared" ca="1" si="7"/>
        <v>是</v>
      </c>
      <c r="H461" s="2" t="s">
        <v>3038</v>
      </c>
      <c r="I461" s="2"/>
      <c r="J461" s="2"/>
      <c r="K461" s="6">
        <f>SUMIF('訓練時數(1150515更新)'!A:A,C461,'訓練時數(1150515更新)'!D:D)</f>
        <v>0</v>
      </c>
    </row>
    <row r="462" spans="1:11" ht="20.100000000000001" hidden="1" customHeight="1">
      <c r="A462" s="2"/>
      <c r="B462" s="2" t="s">
        <v>7</v>
      </c>
      <c r="C462" s="69" t="s">
        <v>377</v>
      </c>
      <c r="D462" s="69" t="s">
        <v>2943</v>
      </c>
      <c r="E462" s="69" t="s">
        <v>2505</v>
      </c>
      <c r="F462" s="69" t="s">
        <v>2944</v>
      </c>
      <c r="G462" s="2" t="str">
        <f t="shared" ca="1" si="7"/>
        <v>是</v>
      </c>
      <c r="H462" s="2" t="s">
        <v>3038</v>
      </c>
      <c r="I462" s="2"/>
      <c r="J462" s="2"/>
      <c r="K462" s="6">
        <f>SUMIF('訓練時數(1150515更新)'!A:A,C462,'訓練時數(1150515更新)'!D:D)</f>
        <v>6</v>
      </c>
    </row>
    <row r="463" spans="1:11" ht="20.100000000000001" hidden="1" customHeight="1">
      <c r="A463" s="2"/>
      <c r="B463" s="2" t="s">
        <v>7</v>
      </c>
      <c r="C463" s="69" t="s">
        <v>249</v>
      </c>
      <c r="D463" s="69" t="s">
        <v>246</v>
      </c>
      <c r="E463" s="69" t="s">
        <v>2945</v>
      </c>
      <c r="F463" s="69" t="s">
        <v>2605</v>
      </c>
      <c r="G463" s="2" t="str">
        <f t="shared" ca="1" si="7"/>
        <v>是</v>
      </c>
      <c r="H463" s="2" t="s">
        <v>3038</v>
      </c>
      <c r="I463" s="2"/>
      <c r="J463" s="2"/>
      <c r="K463" s="6">
        <f>SUMIF('訓練時數(1150515更新)'!A:A,C463,'訓練時數(1150515更新)'!D:D)</f>
        <v>0</v>
      </c>
    </row>
    <row r="464" spans="1:11" ht="20.100000000000001" hidden="1" customHeight="1">
      <c r="A464" s="2"/>
      <c r="B464" s="2" t="s">
        <v>7</v>
      </c>
      <c r="C464" s="69" t="s">
        <v>252</v>
      </c>
      <c r="D464" s="69" t="s">
        <v>246</v>
      </c>
      <c r="E464" s="69" t="s">
        <v>2558</v>
      </c>
      <c r="F464" s="69" t="s">
        <v>2946</v>
      </c>
      <c r="G464" s="2" t="str">
        <f t="shared" ca="1" si="7"/>
        <v>是</v>
      </c>
      <c r="H464" s="2" t="s">
        <v>3038</v>
      </c>
      <c r="I464" s="2"/>
      <c r="J464" s="2"/>
      <c r="K464" s="6">
        <f>SUMIF('訓練時數(1150515更新)'!A:A,C464,'訓練時數(1150515更新)'!D:D)</f>
        <v>9</v>
      </c>
    </row>
    <row r="465" spans="1:11" ht="20.100000000000001" hidden="1" customHeight="1">
      <c r="A465" s="2"/>
      <c r="B465" s="2" t="s">
        <v>7</v>
      </c>
      <c r="C465" s="69" t="s">
        <v>250</v>
      </c>
      <c r="D465" s="69" t="s">
        <v>246</v>
      </c>
      <c r="E465" s="69" t="s">
        <v>2599</v>
      </c>
      <c r="F465" s="69" t="s">
        <v>2947</v>
      </c>
      <c r="G465" s="2" t="str">
        <f t="shared" ca="1" si="7"/>
        <v>是</v>
      </c>
      <c r="H465" s="2" t="s">
        <v>3038</v>
      </c>
      <c r="I465" s="2"/>
      <c r="J465" s="2"/>
      <c r="K465" s="6">
        <f>SUMIF('訓練時數(1150515更新)'!A:A,C465,'訓練時數(1150515更新)'!D:D)</f>
        <v>3</v>
      </c>
    </row>
    <row r="466" spans="1:11" ht="20.100000000000001" hidden="1" customHeight="1">
      <c r="A466" s="2"/>
      <c r="B466" s="2" t="s">
        <v>7</v>
      </c>
      <c r="C466" s="69" t="s">
        <v>248</v>
      </c>
      <c r="D466" s="69" t="s">
        <v>246</v>
      </c>
      <c r="E466" s="69" t="s">
        <v>2601</v>
      </c>
      <c r="F466" s="69" t="s">
        <v>2621</v>
      </c>
      <c r="G466" s="2" t="str">
        <f t="shared" ca="1" si="7"/>
        <v>是</v>
      </c>
      <c r="H466" s="2" t="s">
        <v>3038</v>
      </c>
      <c r="I466" s="2"/>
      <c r="J466" s="2"/>
      <c r="K466" s="6">
        <f>SUMIF('訓練時數(1150515更新)'!A:A,C466,'訓練時數(1150515更新)'!D:D)</f>
        <v>5</v>
      </c>
    </row>
    <row r="467" spans="1:11" ht="20.100000000000001" hidden="1" customHeight="1">
      <c r="A467" s="2"/>
      <c r="B467" s="2" t="s">
        <v>7</v>
      </c>
      <c r="C467" s="69" t="s">
        <v>245</v>
      </c>
      <c r="D467" s="69" t="s">
        <v>246</v>
      </c>
      <c r="E467" s="69" t="s">
        <v>2601</v>
      </c>
      <c r="F467" s="69" t="s">
        <v>2948</v>
      </c>
      <c r="G467" s="2" t="str">
        <f t="shared" ca="1" si="7"/>
        <v>是</v>
      </c>
      <c r="H467" s="2" t="s">
        <v>3038</v>
      </c>
      <c r="I467" s="2"/>
      <c r="J467" s="2"/>
      <c r="K467" s="6">
        <f>SUMIF('訓練時數(1150515更新)'!A:A,C467,'訓練時數(1150515更新)'!D:D)</f>
        <v>3</v>
      </c>
    </row>
    <row r="468" spans="1:11" ht="20.100000000000001" hidden="1" customHeight="1">
      <c r="A468" s="2"/>
      <c r="B468" s="2" t="s">
        <v>7</v>
      </c>
      <c r="C468" s="69" t="s">
        <v>247</v>
      </c>
      <c r="D468" s="69" t="s">
        <v>246</v>
      </c>
      <c r="E468" s="69" t="s">
        <v>2603</v>
      </c>
      <c r="F468" s="69" t="s">
        <v>2692</v>
      </c>
      <c r="G468" s="2" t="str">
        <f t="shared" ca="1" si="7"/>
        <v>是</v>
      </c>
      <c r="H468" s="2" t="s">
        <v>3038</v>
      </c>
      <c r="I468" s="2"/>
      <c r="J468" s="2"/>
      <c r="K468" s="6">
        <f>SUMIF('訓練時數(1150515更新)'!A:A,C468,'訓練時數(1150515更新)'!D:D)</f>
        <v>3</v>
      </c>
    </row>
    <row r="469" spans="1:11" ht="20.100000000000001" hidden="1" customHeight="1">
      <c r="A469" s="2"/>
      <c r="B469" s="2" t="s">
        <v>7</v>
      </c>
      <c r="C469" s="69" t="s">
        <v>2949</v>
      </c>
      <c r="D469" s="69" t="s">
        <v>189</v>
      </c>
      <c r="E469" s="69" t="s">
        <v>2827</v>
      </c>
      <c r="F469" s="69" t="s">
        <v>2887</v>
      </c>
      <c r="G469" s="2" t="str">
        <f t="shared" ca="1" si="7"/>
        <v>是</v>
      </c>
      <c r="H469" s="2" t="s">
        <v>3038</v>
      </c>
      <c r="I469" s="2"/>
      <c r="J469" s="2"/>
      <c r="K469" s="6">
        <f>SUMIF('訓練時數(1150515更新)'!A:A,C469,'訓練時數(1150515更新)'!D:D)</f>
        <v>0</v>
      </c>
    </row>
    <row r="470" spans="1:11" ht="20.100000000000001" hidden="1" customHeight="1">
      <c r="A470" s="2"/>
      <c r="B470" s="2" t="s">
        <v>7</v>
      </c>
      <c r="C470" s="69" t="s">
        <v>251</v>
      </c>
      <c r="D470" s="69" t="s">
        <v>189</v>
      </c>
      <c r="E470" s="69" t="s">
        <v>2827</v>
      </c>
      <c r="F470" s="69" t="s">
        <v>2756</v>
      </c>
      <c r="G470" s="2" t="str">
        <f t="shared" ca="1" si="7"/>
        <v>是</v>
      </c>
      <c r="H470" s="2" t="s">
        <v>3038</v>
      </c>
      <c r="I470" s="2"/>
      <c r="J470" s="2"/>
      <c r="K470" s="6">
        <f>SUMIF('訓練時數(1150515更新)'!A:A,C470,'訓練時數(1150515更新)'!D:D)</f>
        <v>5</v>
      </c>
    </row>
    <row r="471" spans="1:11" ht="20.100000000000001" hidden="1" customHeight="1">
      <c r="A471" s="2"/>
      <c r="B471" s="2" t="s">
        <v>7</v>
      </c>
      <c r="C471" s="69" t="s">
        <v>218</v>
      </c>
      <c r="D471" s="69" t="s">
        <v>189</v>
      </c>
      <c r="E471" s="69" t="s">
        <v>2829</v>
      </c>
      <c r="F471" s="69" t="s">
        <v>2593</v>
      </c>
      <c r="G471" s="2" t="str">
        <f t="shared" ca="1" si="7"/>
        <v>是</v>
      </c>
      <c r="H471" s="2" t="s">
        <v>3038</v>
      </c>
      <c r="I471" s="2"/>
      <c r="J471" s="2"/>
      <c r="K471" s="6">
        <f>SUMIF('訓練時數(1150515更新)'!A:A,C471,'訓練時數(1150515更新)'!D:D)</f>
        <v>3</v>
      </c>
    </row>
    <row r="472" spans="1:11" ht="20.100000000000001" customHeight="1">
      <c r="A472" s="2"/>
      <c r="B472" s="2" t="s">
        <v>7</v>
      </c>
      <c r="C472" s="69" t="s">
        <v>188</v>
      </c>
      <c r="D472" s="69" t="s">
        <v>189</v>
      </c>
      <c r="E472" s="69" t="s">
        <v>2708</v>
      </c>
      <c r="F472" s="69" t="s">
        <v>2582</v>
      </c>
      <c r="G472" s="2" t="str">
        <f t="shared" ca="1" si="7"/>
        <v>是</v>
      </c>
      <c r="H472" s="2" t="s">
        <v>3038</v>
      </c>
      <c r="I472" s="2"/>
      <c r="J472" s="2"/>
      <c r="K472" s="6">
        <f>SUMIF('訓練時數(1150515更新)'!A:A,C472,'訓練時數(1150515更新)'!D:D)</f>
        <v>6</v>
      </c>
    </row>
    <row r="473" spans="1:11" ht="20.100000000000001" hidden="1" customHeight="1">
      <c r="A473" s="8"/>
      <c r="B473" s="8"/>
      <c r="C473" s="69" t="s">
        <v>519</v>
      </c>
      <c r="D473" s="69" t="s">
        <v>189</v>
      </c>
      <c r="E473" s="69" t="s">
        <v>2549</v>
      </c>
      <c r="F473" s="69" t="s">
        <v>2712</v>
      </c>
      <c r="G473" s="2" t="str">
        <f t="shared" ca="1" si="7"/>
        <v>是</v>
      </c>
      <c r="H473" s="2" t="s">
        <v>3038</v>
      </c>
      <c r="I473" s="9"/>
      <c r="J473" s="9"/>
      <c r="K473" s="6">
        <f>SUMIF('訓練時數(1150515更新)'!A:A,C473,'訓練時數(1150515更新)'!D:D)</f>
        <v>3</v>
      </c>
    </row>
    <row r="474" spans="1:11" ht="20.100000000000001" hidden="1" customHeight="1">
      <c r="A474" s="4"/>
      <c r="B474" s="4"/>
      <c r="C474" s="69" t="s">
        <v>459</v>
      </c>
      <c r="D474" s="69" t="s">
        <v>189</v>
      </c>
      <c r="E474" s="69" t="s">
        <v>2618</v>
      </c>
      <c r="F474" s="69" t="s">
        <v>2950</v>
      </c>
      <c r="G474" s="2" t="str">
        <f t="shared" ca="1" si="7"/>
        <v>是</v>
      </c>
      <c r="H474" s="2" t="s">
        <v>3038</v>
      </c>
      <c r="I474" s="39"/>
      <c r="J474" s="39"/>
      <c r="K474" s="6">
        <f>SUMIF('訓練時數(1150515更新)'!A:A,C474,'訓練時數(1150515更新)'!D:D)</f>
        <v>7</v>
      </c>
    </row>
    <row r="475" spans="1:11" ht="20.100000000000001" hidden="1" customHeight="1">
      <c r="A475" s="4"/>
      <c r="B475" s="4"/>
      <c r="C475" s="69" t="s">
        <v>231</v>
      </c>
      <c r="D475" s="69" t="s">
        <v>189</v>
      </c>
      <c r="E475" s="69" t="s">
        <v>2599</v>
      </c>
      <c r="F475" s="69" t="s">
        <v>2605</v>
      </c>
      <c r="G475" s="2" t="str">
        <f t="shared" ca="1" si="7"/>
        <v>是</v>
      </c>
      <c r="H475" s="2" t="s">
        <v>3038</v>
      </c>
      <c r="I475" s="39"/>
      <c r="J475" s="39"/>
      <c r="K475" s="6">
        <f>SUMIF('訓練時數(1150515更新)'!A:A,C475,'訓練時數(1150515更新)'!D:D)</f>
        <v>3</v>
      </c>
    </row>
    <row r="476" spans="1:11" ht="20.100000000000001" hidden="1" customHeight="1">
      <c r="A476" s="4"/>
      <c r="B476" s="4"/>
      <c r="C476" s="69" t="s">
        <v>2951</v>
      </c>
      <c r="D476" s="69" t="s">
        <v>2952</v>
      </c>
      <c r="E476" s="69" t="s">
        <v>2567</v>
      </c>
      <c r="F476" s="69" t="s">
        <v>2953</v>
      </c>
      <c r="G476" s="2" t="str">
        <f t="shared" ca="1" si="7"/>
        <v>是</v>
      </c>
      <c r="H476" s="2" t="s">
        <v>3038</v>
      </c>
      <c r="I476" s="39"/>
      <c r="J476" s="39"/>
      <c r="K476" s="6">
        <f>SUMIF('訓練時數(1150515更新)'!A:A,C476,'訓練時數(1150515更新)'!D:D)</f>
        <v>0</v>
      </c>
    </row>
    <row r="477" spans="1:11" ht="20.100000000000001" hidden="1" customHeight="1">
      <c r="A477" s="4"/>
      <c r="B477" s="4"/>
      <c r="C477" s="69" t="s">
        <v>2954</v>
      </c>
      <c r="D477" s="69" t="s">
        <v>2952</v>
      </c>
      <c r="E477" s="69" t="s">
        <v>2567</v>
      </c>
      <c r="F477" s="69" t="s">
        <v>2953</v>
      </c>
      <c r="G477" s="2" t="str">
        <f t="shared" ca="1" si="7"/>
        <v>是</v>
      </c>
      <c r="H477" s="2" t="s">
        <v>3038</v>
      </c>
      <c r="I477" s="39"/>
      <c r="J477" s="39"/>
      <c r="K477" s="6">
        <f>SUMIF('訓練時數(1150515更新)'!A:A,C477,'訓練時數(1150515更新)'!D:D)</f>
        <v>0</v>
      </c>
    </row>
    <row r="478" spans="1:11" ht="20.100000000000001" hidden="1" customHeight="1">
      <c r="A478" s="4"/>
      <c r="B478" s="4"/>
      <c r="C478" s="69" t="s">
        <v>2955</v>
      </c>
      <c r="D478" s="69" t="s">
        <v>2952</v>
      </c>
      <c r="E478" s="69" t="s">
        <v>2567</v>
      </c>
      <c r="F478" s="69" t="s">
        <v>2956</v>
      </c>
      <c r="G478" s="2" t="str">
        <f t="shared" ca="1" si="7"/>
        <v>是</v>
      </c>
      <c r="H478" s="2" t="s">
        <v>3038</v>
      </c>
      <c r="I478" s="39"/>
      <c r="J478" s="39"/>
      <c r="K478" s="6">
        <f>SUMIF('訓練時數(1150515更新)'!A:A,C478,'訓練時數(1150515更新)'!D:D)</f>
        <v>0</v>
      </c>
    </row>
    <row r="479" spans="1:11" ht="20.100000000000001" hidden="1" customHeight="1">
      <c r="A479" s="4"/>
      <c r="B479" s="4"/>
      <c r="C479" s="69" t="s">
        <v>2957</v>
      </c>
      <c r="D479" s="69" t="s">
        <v>2952</v>
      </c>
      <c r="E479" s="69" t="s">
        <v>2567</v>
      </c>
      <c r="F479" s="69" t="s">
        <v>2958</v>
      </c>
      <c r="G479" s="2" t="str">
        <f t="shared" ca="1" si="7"/>
        <v>是</v>
      </c>
      <c r="H479" s="2" t="s">
        <v>3038</v>
      </c>
      <c r="I479" s="39"/>
      <c r="J479" s="39"/>
      <c r="K479" s="6">
        <f>SUMIF('訓練時數(1150515更新)'!A:A,C479,'訓練時數(1150515更新)'!D:D)</f>
        <v>0</v>
      </c>
    </row>
    <row r="480" spans="1:11" ht="20.100000000000001" hidden="1" customHeight="1">
      <c r="A480" s="4"/>
      <c r="B480" s="4"/>
      <c r="C480" s="69" t="s">
        <v>75</v>
      </c>
      <c r="D480" s="69" t="s">
        <v>2959</v>
      </c>
      <c r="E480" s="69" t="s">
        <v>2503</v>
      </c>
      <c r="F480" s="69" t="s">
        <v>2960</v>
      </c>
      <c r="G480" s="2" t="str">
        <f t="shared" ca="1" si="7"/>
        <v>否</v>
      </c>
      <c r="H480" s="2" t="s">
        <v>3038</v>
      </c>
      <c r="I480" s="39"/>
      <c r="J480" s="39"/>
      <c r="K480" s="6">
        <f>SUMIF('訓練時數(1150515更新)'!A:A,C480,'訓練時數(1150515更新)'!D:D)</f>
        <v>9</v>
      </c>
    </row>
    <row r="481" spans="1:11" ht="20.100000000000001" hidden="1" customHeight="1">
      <c r="A481" s="4"/>
      <c r="B481" s="4"/>
      <c r="C481" s="69" t="s">
        <v>3023</v>
      </c>
      <c r="D481" s="69" t="s">
        <v>2959</v>
      </c>
      <c r="E481" s="69" t="s">
        <v>2509</v>
      </c>
      <c r="F481" s="69" t="s">
        <v>2535</v>
      </c>
      <c r="G481" s="2" t="str">
        <f t="shared" ca="1" si="7"/>
        <v>是</v>
      </c>
      <c r="H481" s="2" t="s">
        <v>3038</v>
      </c>
      <c r="I481" s="39"/>
      <c r="J481" s="39"/>
      <c r="K481" s="6">
        <f>SUMIF('訓練時數(1150515更新)'!A:A,C481,'訓練時數(1150515更新)'!D:D)</f>
        <v>3</v>
      </c>
    </row>
    <row r="482" spans="1:11" ht="20.100000000000001" hidden="1" customHeight="1">
      <c r="A482" s="4"/>
      <c r="B482" s="4"/>
      <c r="C482" s="69" t="s">
        <v>316</v>
      </c>
      <c r="D482" s="69" t="s">
        <v>299</v>
      </c>
      <c r="E482" s="69" t="s">
        <v>2827</v>
      </c>
      <c r="F482" s="69" t="s">
        <v>2961</v>
      </c>
      <c r="G482" s="2" t="str">
        <f t="shared" ca="1" si="7"/>
        <v>是</v>
      </c>
      <c r="H482" s="2" t="s">
        <v>3038</v>
      </c>
      <c r="I482" s="39"/>
      <c r="J482" s="39"/>
      <c r="K482" s="6">
        <f>SUMIF('訓練時數(1150515更新)'!A:A,C482,'訓練時數(1150515更新)'!D:D)</f>
        <v>3</v>
      </c>
    </row>
    <row r="483" spans="1:11" ht="20.100000000000001" hidden="1" customHeight="1">
      <c r="A483" s="4"/>
      <c r="B483" s="4"/>
      <c r="C483" s="69" t="s">
        <v>308</v>
      </c>
      <c r="D483" s="69" t="s">
        <v>299</v>
      </c>
      <c r="E483" s="69" t="s">
        <v>2829</v>
      </c>
      <c r="F483" s="69" t="s">
        <v>2962</v>
      </c>
      <c r="G483" s="2" t="str">
        <f t="shared" ca="1" si="7"/>
        <v>是</v>
      </c>
      <c r="H483" s="2" t="s">
        <v>3038</v>
      </c>
      <c r="I483" s="40"/>
      <c r="J483" s="40"/>
      <c r="K483" s="6">
        <f>SUMIF('訓練時數(1150515更新)'!A:A,C483,'訓練時數(1150515更新)'!D:D)</f>
        <v>3</v>
      </c>
    </row>
    <row r="484" spans="1:11" ht="20.100000000000001" hidden="1" customHeight="1">
      <c r="A484" s="2"/>
      <c r="B484" s="2" t="s">
        <v>3</v>
      </c>
      <c r="C484" s="69" t="s">
        <v>298</v>
      </c>
      <c r="D484" s="69" t="s">
        <v>299</v>
      </c>
      <c r="E484" s="69" t="s">
        <v>2799</v>
      </c>
      <c r="F484" s="69" t="s">
        <v>2814</v>
      </c>
      <c r="G484" s="2" t="str">
        <f t="shared" ca="1" si="7"/>
        <v>是</v>
      </c>
      <c r="H484" s="2" t="s">
        <v>3038</v>
      </c>
      <c r="I484" s="2"/>
      <c r="J484" s="2"/>
      <c r="K484" s="6">
        <f>SUMIF('訓練時數(1150515更新)'!A:A,C484,'訓練時數(1150515更新)'!D:D)</f>
        <v>3</v>
      </c>
    </row>
    <row r="485" spans="1:11" ht="20.100000000000001" hidden="1" customHeight="1">
      <c r="A485" s="2"/>
      <c r="B485" s="2" t="s">
        <v>3</v>
      </c>
      <c r="C485" s="69" t="s">
        <v>515</v>
      </c>
      <c r="D485" s="69" t="s">
        <v>299</v>
      </c>
      <c r="E485" s="69" t="s">
        <v>2549</v>
      </c>
      <c r="F485" s="69" t="s">
        <v>2963</v>
      </c>
      <c r="G485" s="2" t="str">
        <f t="shared" ca="1" si="7"/>
        <v>是</v>
      </c>
      <c r="H485" s="2" t="s">
        <v>3038</v>
      </c>
      <c r="I485" s="2"/>
      <c r="J485" s="2"/>
      <c r="K485" s="6">
        <f>SUMIF('訓練時數(1150515更新)'!A:A,C485,'訓練時數(1150515更新)'!D:D)</f>
        <v>3</v>
      </c>
    </row>
    <row r="486" spans="1:11" ht="20.100000000000001" hidden="1" customHeight="1">
      <c r="A486" s="2"/>
      <c r="B486" s="2" t="s">
        <v>3</v>
      </c>
      <c r="C486" s="69" t="s">
        <v>462</v>
      </c>
      <c r="D486" s="69" t="s">
        <v>299</v>
      </c>
      <c r="E486" s="69" t="s">
        <v>2618</v>
      </c>
      <c r="F486" s="69" t="s">
        <v>2964</v>
      </c>
      <c r="G486" s="2" t="str">
        <f t="shared" ca="1" si="7"/>
        <v>是</v>
      </c>
      <c r="H486" s="2" t="s">
        <v>3038</v>
      </c>
      <c r="I486" s="2"/>
      <c r="J486" s="2"/>
      <c r="K486" s="6">
        <f>SUMIF('訓練時數(1150515更新)'!A:A,C486,'訓練時數(1150515更新)'!D:D)</f>
        <v>3</v>
      </c>
    </row>
    <row r="487" spans="1:11" ht="20.100000000000001" hidden="1" customHeight="1">
      <c r="A487" s="2"/>
      <c r="B487" s="2" t="s">
        <v>3</v>
      </c>
      <c r="C487" s="69" t="s">
        <v>2965</v>
      </c>
      <c r="D487" s="69" t="s">
        <v>18</v>
      </c>
      <c r="E487" s="69" t="s">
        <v>2564</v>
      </c>
      <c r="F487" s="69" t="s">
        <v>2966</v>
      </c>
      <c r="G487" s="2" t="str">
        <f t="shared" ca="1" si="7"/>
        <v>是</v>
      </c>
      <c r="H487" s="2" t="s">
        <v>3038</v>
      </c>
      <c r="I487" s="2"/>
      <c r="J487" s="2"/>
      <c r="K487" s="6">
        <f>SUMIF('訓練時數(1150515更新)'!A:A,C487,'訓練時數(1150515更新)'!D:D)</f>
        <v>0</v>
      </c>
    </row>
    <row r="488" spans="1:11" ht="20.100000000000001" hidden="1" customHeight="1">
      <c r="A488" s="2"/>
      <c r="B488" s="2" t="s">
        <v>3</v>
      </c>
      <c r="C488" s="69" t="s">
        <v>360</v>
      </c>
      <c r="D488" s="69" t="s">
        <v>18</v>
      </c>
      <c r="E488" s="69" t="s">
        <v>2834</v>
      </c>
      <c r="F488" s="69" t="s">
        <v>2947</v>
      </c>
      <c r="G488" s="2" t="str">
        <f t="shared" ca="1" si="7"/>
        <v>是</v>
      </c>
      <c r="H488" s="2" t="s">
        <v>3038</v>
      </c>
      <c r="I488" s="2"/>
      <c r="J488" s="2"/>
      <c r="K488" s="6">
        <f>SUMIF('訓練時數(1150515更新)'!A:A,C488,'訓練時數(1150515更新)'!D:D)</f>
        <v>3</v>
      </c>
    </row>
    <row r="489" spans="1:11" ht="20.100000000000001" hidden="1" customHeight="1">
      <c r="A489" s="2"/>
      <c r="B489" s="2" t="s">
        <v>3</v>
      </c>
      <c r="C489" s="69" t="s">
        <v>2968</v>
      </c>
      <c r="D489" s="69" t="s">
        <v>18</v>
      </c>
      <c r="E489" s="69" t="s">
        <v>2567</v>
      </c>
      <c r="F489" s="69" t="s">
        <v>2851</v>
      </c>
      <c r="G489" s="2" t="str">
        <f t="shared" ca="1" si="7"/>
        <v>是</v>
      </c>
      <c r="H489" s="2" t="s">
        <v>3038</v>
      </c>
      <c r="I489" s="2"/>
      <c r="J489" s="2"/>
      <c r="K489" s="6">
        <f>SUMIF('訓練時數(1150515更新)'!A:A,C489,'訓練時數(1150515更新)'!D:D)</f>
        <v>0</v>
      </c>
    </row>
    <row r="490" spans="1:11" ht="20.100000000000001" hidden="1" customHeight="1">
      <c r="A490" s="2"/>
      <c r="B490" s="2" t="s">
        <v>3</v>
      </c>
      <c r="C490" s="69" t="s">
        <v>2967</v>
      </c>
      <c r="D490" s="69" t="s">
        <v>18</v>
      </c>
      <c r="E490" s="69" t="s">
        <v>2567</v>
      </c>
      <c r="F490" s="69" t="s">
        <v>2508</v>
      </c>
      <c r="G490" s="2" t="str">
        <f t="shared" ca="1" si="7"/>
        <v>是</v>
      </c>
      <c r="H490" s="2" t="s">
        <v>3038</v>
      </c>
      <c r="I490" s="2"/>
      <c r="J490" s="2"/>
      <c r="K490" s="6">
        <f>SUMIF('訓練時數(1150515更新)'!A:A,C490,'訓練時數(1150515更新)'!D:D)</f>
        <v>0</v>
      </c>
    </row>
    <row r="491" spans="1:11" ht="20.100000000000001" hidden="1" customHeight="1">
      <c r="A491" s="2"/>
      <c r="B491" s="2" t="s">
        <v>3</v>
      </c>
      <c r="C491" s="69" t="s">
        <v>2969</v>
      </c>
      <c r="D491" s="69" t="s">
        <v>18</v>
      </c>
      <c r="E491" s="69" t="s">
        <v>2567</v>
      </c>
      <c r="F491" s="69" t="s">
        <v>2970</v>
      </c>
      <c r="G491" s="2" t="str">
        <f t="shared" ca="1" si="7"/>
        <v>是</v>
      </c>
      <c r="H491" s="2" t="s">
        <v>3038</v>
      </c>
      <c r="I491" s="2"/>
      <c r="J491" s="2"/>
      <c r="K491" s="6">
        <f>SUMIF('訓練時數(1150515更新)'!A:A,C491,'訓練時數(1150515更新)'!D:D)</f>
        <v>0</v>
      </c>
    </row>
    <row r="492" spans="1:11" ht="20.100000000000001" hidden="1" customHeight="1">
      <c r="A492" s="2"/>
      <c r="B492" s="2" t="s">
        <v>45</v>
      </c>
      <c r="C492" s="69" t="s">
        <v>2971</v>
      </c>
      <c r="D492" s="69" t="s">
        <v>18</v>
      </c>
      <c r="E492" s="69" t="s">
        <v>2567</v>
      </c>
      <c r="F492" s="69" t="s">
        <v>2595</v>
      </c>
      <c r="G492" s="2" t="str">
        <f t="shared" ca="1" si="7"/>
        <v>是</v>
      </c>
      <c r="H492" s="2" t="s">
        <v>3038</v>
      </c>
      <c r="I492" s="2"/>
      <c r="J492" s="2"/>
      <c r="K492" s="6">
        <f>SUMIF('訓練時數(1150515更新)'!A:A,C492,'訓練時數(1150515更新)'!D:D)</f>
        <v>0</v>
      </c>
    </row>
    <row r="493" spans="1:11" ht="20.100000000000001" hidden="1" customHeight="1">
      <c r="A493" s="4"/>
      <c r="B493" s="4"/>
      <c r="C493" s="69" t="s">
        <v>2972</v>
      </c>
      <c r="D493" s="69" t="s">
        <v>18</v>
      </c>
      <c r="E493" s="69" t="s">
        <v>2567</v>
      </c>
      <c r="F493" s="69" t="s">
        <v>2595</v>
      </c>
      <c r="G493" s="2" t="str">
        <f t="shared" ca="1" si="7"/>
        <v>是</v>
      </c>
      <c r="H493" s="2" t="s">
        <v>3038</v>
      </c>
      <c r="I493" s="39"/>
      <c r="J493" s="39"/>
      <c r="K493" s="6">
        <f>SUMIF('訓練時數(1150515更新)'!A:A,C493,'訓練時數(1150515更新)'!D:D)</f>
        <v>0</v>
      </c>
    </row>
    <row r="494" spans="1:11" ht="20.100000000000001" hidden="1" customHeight="1">
      <c r="A494" s="4"/>
      <c r="B494" s="4"/>
      <c r="C494" s="69" t="s">
        <v>368</v>
      </c>
      <c r="D494" s="69" t="s">
        <v>18</v>
      </c>
      <c r="E494" s="69" t="s">
        <v>2799</v>
      </c>
      <c r="F494" s="69" t="s">
        <v>2973</v>
      </c>
      <c r="G494" s="2" t="str">
        <f t="shared" ca="1" si="7"/>
        <v>是</v>
      </c>
      <c r="H494" s="2" t="s">
        <v>3038</v>
      </c>
      <c r="I494" s="39"/>
      <c r="J494" s="39"/>
      <c r="K494" s="6">
        <f>SUMIF('訓練時數(1150515更新)'!A:A,C494,'訓練時數(1150515更新)'!D:D)</f>
        <v>3</v>
      </c>
    </row>
    <row r="495" spans="1:11" ht="20.100000000000001" hidden="1" customHeight="1">
      <c r="A495" s="2"/>
      <c r="B495" s="2" t="s">
        <v>3</v>
      </c>
      <c r="C495" s="69" t="s">
        <v>367</v>
      </c>
      <c r="D495" s="69" t="s">
        <v>18</v>
      </c>
      <c r="E495" s="69" t="s">
        <v>2799</v>
      </c>
      <c r="F495" s="69" t="s">
        <v>2711</v>
      </c>
      <c r="G495" s="2" t="str">
        <f t="shared" ca="1" si="7"/>
        <v>是</v>
      </c>
      <c r="H495" s="2" t="s">
        <v>3038</v>
      </c>
      <c r="I495" s="2"/>
      <c r="J495" s="2"/>
      <c r="K495" s="6">
        <f>SUMIF('訓練時數(1150515更新)'!A:A,C495,'訓練時數(1150515更新)'!D:D)</f>
        <v>6</v>
      </c>
    </row>
    <row r="496" spans="1:11" ht="20.100000000000001" hidden="1" customHeight="1">
      <c r="A496" s="2"/>
      <c r="B496" s="2" t="s">
        <v>3</v>
      </c>
      <c r="C496" s="69" t="s">
        <v>357</v>
      </c>
      <c r="D496" s="69" t="s">
        <v>18</v>
      </c>
      <c r="E496" s="69" t="s">
        <v>2599</v>
      </c>
      <c r="F496" s="69" t="s">
        <v>2593</v>
      </c>
      <c r="G496" s="2" t="str">
        <f t="shared" ca="1" si="7"/>
        <v>是</v>
      </c>
      <c r="H496" s="2" t="s">
        <v>3038</v>
      </c>
      <c r="I496" s="2"/>
      <c r="J496" s="2"/>
      <c r="K496" s="6">
        <f>SUMIF('訓練時數(1150515更新)'!A:A,C496,'訓練時數(1150515更新)'!D:D)</f>
        <v>2</v>
      </c>
    </row>
    <row r="497" spans="1:11" ht="20.100000000000001" hidden="1" customHeight="1">
      <c r="A497" s="2"/>
      <c r="B497" s="2" t="s">
        <v>3</v>
      </c>
      <c r="C497" s="69" t="s">
        <v>363</v>
      </c>
      <c r="D497" s="69" t="s">
        <v>18</v>
      </c>
      <c r="E497" s="69" t="s">
        <v>2599</v>
      </c>
      <c r="F497" s="69" t="s">
        <v>2938</v>
      </c>
      <c r="G497" s="2" t="str">
        <f t="shared" ca="1" si="7"/>
        <v>是</v>
      </c>
      <c r="H497" s="2" t="s">
        <v>3038</v>
      </c>
      <c r="I497" s="2"/>
      <c r="J497" s="2"/>
      <c r="K497" s="6">
        <f>SUMIF('訓練時數(1150515更新)'!A:A,C497,'訓練時數(1150515更新)'!D:D)</f>
        <v>2</v>
      </c>
    </row>
    <row r="498" spans="1:11" ht="20.100000000000001" hidden="1" customHeight="1">
      <c r="A498" s="2"/>
      <c r="B498" s="2" t="s">
        <v>3</v>
      </c>
      <c r="C498" s="69" t="s">
        <v>364</v>
      </c>
      <c r="D498" s="69" t="s">
        <v>18</v>
      </c>
      <c r="E498" s="69" t="s">
        <v>2599</v>
      </c>
      <c r="F498" s="69" t="s">
        <v>2948</v>
      </c>
      <c r="G498" s="2" t="str">
        <f t="shared" ref="G498:G560" ca="1" si="8">IF(EDATE(F498,36)&lt;=TODAY(),"是","否")</f>
        <v>是</v>
      </c>
      <c r="H498" s="2" t="s">
        <v>3038</v>
      </c>
      <c r="I498" s="2"/>
      <c r="J498" s="2"/>
      <c r="K498" s="6">
        <f>SUMIF('訓練時數(1150515更新)'!A:A,C498,'訓練時數(1150515更新)'!D:D)</f>
        <v>3</v>
      </c>
    </row>
    <row r="499" spans="1:11" ht="20.100000000000001" hidden="1" customHeight="1">
      <c r="A499" s="2"/>
      <c r="B499" s="2" t="s">
        <v>3</v>
      </c>
      <c r="C499" s="69" t="s">
        <v>355</v>
      </c>
      <c r="D499" s="69" t="s">
        <v>18</v>
      </c>
      <c r="E499" s="69" t="s">
        <v>2599</v>
      </c>
      <c r="F499" s="69" t="s">
        <v>2847</v>
      </c>
      <c r="G499" s="2" t="str">
        <f t="shared" ca="1" si="8"/>
        <v>是</v>
      </c>
      <c r="H499" s="2" t="s">
        <v>3038</v>
      </c>
      <c r="I499" s="2"/>
      <c r="J499" s="2"/>
      <c r="K499" s="6">
        <f>SUMIF('訓練時數(1150515更新)'!A:A,C499,'訓練時數(1150515更新)'!D:D)</f>
        <v>1</v>
      </c>
    </row>
    <row r="500" spans="1:11" ht="20.100000000000001" hidden="1" customHeight="1">
      <c r="A500" s="2"/>
      <c r="B500" s="2" t="s">
        <v>3</v>
      </c>
      <c r="C500" s="69" t="s">
        <v>365</v>
      </c>
      <c r="D500" s="69" t="s">
        <v>18</v>
      </c>
      <c r="E500" s="69" t="s">
        <v>2599</v>
      </c>
      <c r="F500" s="69" t="s">
        <v>2499</v>
      </c>
      <c r="G500" s="2" t="str">
        <f t="shared" ca="1" si="8"/>
        <v>是</v>
      </c>
      <c r="H500" s="2" t="s">
        <v>3038</v>
      </c>
      <c r="I500" s="2"/>
      <c r="J500" s="2"/>
      <c r="K500" s="6">
        <f>SUMIF('訓練時數(1150515更新)'!A:A,C500,'訓練時數(1150515更新)'!D:D)</f>
        <v>0</v>
      </c>
    </row>
    <row r="501" spans="1:11" ht="20.100000000000001" hidden="1" customHeight="1">
      <c r="A501" s="2"/>
      <c r="B501" s="2" t="s">
        <v>3</v>
      </c>
      <c r="C501" s="69" t="s">
        <v>362</v>
      </c>
      <c r="D501" s="69" t="s">
        <v>18</v>
      </c>
      <c r="E501" s="69" t="s">
        <v>2601</v>
      </c>
      <c r="F501" s="69" t="s">
        <v>2593</v>
      </c>
      <c r="G501" s="2" t="str">
        <f t="shared" ca="1" si="8"/>
        <v>是</v>
      </c>
      <c r="H501" s="2" t="s">
        <v>3038</v>
      </c>
      <c r="I501" s="2"/>
      <c r="J501" s="2"/>
      <c r="K501" s="6">
        <f>SUMIF('訓練時數(1150515更新)'!A:A,C501,'訓練時數(1150515更新)'!D:D)</f>
        <v>4</v>
      </c>
    </row>
    <row r="502" spans="1:11" ht="20.100000000000001" hidden="1" customHeight="1">
      <c r="A502" s="2"/>
      <c r="B502" s="2" t="s">
        <v>3</v>
      </c>
      <c r="C502" s="69" t="s">
        <v>36</v>
      </c>
      <c r="D502" s="69" t="s">
        <v>18</v>
      </c>
      <c r="E502" s="69" t="s">
        <v>2601</v>
      </c>
      <c r="F502" s="69" t="s">
        <v>2555</v>
      </c>
      <c r="G502" s="2" t="str">
        <f t="shared" ca="1" si="8"/>
        <v>否</v>
      </c>
      <c r="H502" s="2" t="s">
        <v>3038</v>
      </c>
      <c r="I502" s="2"/>
      <c r="J502" s="2"/>
      <c r="K502" s="6">
        <f>SUMIF('訓練時數(1150515更新)'!A:A,C502,'訓練時數(1150515更新)'!D:D)</f>
        <v>3</v>
      </c>
    </row>
    <row r="503" spans="1:11" ht="20.100000000000001" hidden="1" customHeight="1">
      <c r="A503" s="2"/>
      <c r="B503" s="2" t="s">
        <v>3</v>
      </c>
      <c r="C503" s="69" t="s">
        <v>358</v>
      </c>
      <c r="D503" s="69" t="s">
        <v>18</v>
      </c>
      <c r="E503" s="69" t="s">
        <v>2890</v>
      </c>
      <c r="F503" s="69" t="s">
        <v>2830</v>
      </c>
      <c r="G503" s="2" t="str">
        <f t="shared" ca="1" si="8"/>
        <v>是</v>
      </c>
      <c r="H503" s="2" t="s">
        <v>3038</v>
      </c>
      <c r="I503" s="2"/>
      <c r="J503" s="2"/>
      <c r="K503" s="6">
        <f>SUMIF('訓練時數(1150515更新)'!A:A,C503,'訓練時數(1150515更新)'!D:D)</f>
        <v>3</v>
      </c>
    </row>
    <row r="504" spans="1:11" ht="20.100000000000001" hidden="1" customHeight="1">
      <c r="A504" s="2"/>
      <c r="B504" s="2" t="s">
        <v>3</v>
      </c>
      <c r="C504" s="69" t="s">
        <v>2974</v>
      </c>
      <c r="D504" s="69" t="s">
        <v>18</v>
      </c>
      <c r="E504" s="69" t="s">
        <v>2603</v>
      </c>
      <c r="F504" s="69" t="s">
        <v>2593</v>
      </c>
      <c r="G504" s="2" t="str">
        <f t="shared" ca="1" si="8"/>
        <v>是</v>
      </c>
      <c r="H504" s="2" t="s">
        <v>3038</v>
      </c>
      <c r="I504" s="2"/>
      <c r="J504" s="2"/>
      <c r="K504" s="6">
        <f>SUMIF('訓練時數(1150515更新)'!A:A,C504,'訓練時數(1150515更新)'!D:D)</f>
        <v>1</v>
      </c>
    </row>
    <row r="505" spans="1:11" ht="20.100000000000001" hidden="1" customHeight="1">
      <c r="A505" s="2"/>
      <c r="B505" s="2" t="s">
        <v>3</v>
      </c>
      <c r="C505" s="69" t="s">
        <v>17</v>
      </c>
      <c r="D505" s="69" t="s">
        <v>18</v>
      </c>
      <c r="E505" s="69" t="s">
        <v>2603</v>
      </c>
      <c r="F505" s="69" t="s">
        <v>2555</v>
      </c>
      <c r="G505" s="2" t="str">
        <f t="shared" ca="1" si="8"/>
        <v>否</v>
      </c>
      <c r="H505" s="2" t="s">
        <v>3038</v>
      </c>
      <c r="I505" s="2"/>
      <c r="J505" s="2"/>
      <c r="K505" s="6">
        <f>SUMIF('訓練時數(1150515更新)'!A:A,C505,'訓練時數(1150515更新)'!D:D)</f>
        <v>3</v>
      </c>
    </row>
    <row r="506" spans="1:11" ht="20.100000000000001" hidden="1" customHeight="1">
      <c r="A506" s="2"/>
      <c r="B506" s="2" t="s">
        <v>3</v>
      </c>
      <c r="C506" s="69" t="s">
        <v>2975</v>
      </c>
      <c r="D506" s="69" t="s">
        <v>18</v>
      </c>
      <c r="E506" s="69" t="s">
        <v>2603</v>
      </c>
      <c r="F506" s="69" t="s">
        <v>2854</v>
      </c>
      <c r="G506" s="2" t="str">
        <f t="shared" ca="1" si="8"/>
        <v>否</v>
      </c>
      <c r="H506" s="2" t="s">
        <v>3037</v>
      </c>
      <c r="I506" s="2"/>
      <c r="J506" s="2"/>
      <c r="K506" s="6">
        <f>SUMIF('訓練時數(1150515更新)'!A:A,C506,'訓練時數(1150515更新)'!D:D)</f>
        <v>3</v>
      </c>
    </row>
    <row r="507" spans="1:11" ht="20.100000000000001" hidden="1" customHeight="1">
      <c r="A507" s="2"/>
      <c r="B507" s="2" t="s">
        <v>3</v>
      </c>
      <c r="C507" s="69" t="s">
        <v>356</v>
      </c>
      <c r="D507" s="69" t="s">
        <v>18</v>
      </c>
      <c r="E507" s="69" t="s">
        <v>2603</v>
      </c>
      <c r="F507" s="69" t="s">
        <v>2621</v>
      </c>
      <c r="G507" s="2" t="str">
        <f t="shared" ca="1" si="8"/>
        <v>是</v>
      </c>
      <c r="H507" s="2" t="s">
        <v>3038</v>
      </c>
      <c r="I507" s="2"/>
      <c r="J507" s="2"/>
      <c r="K507" s="6">
        <f>SUMIF('訓練時數(1150515更新)'!A:A,C507,'訓練時數(1150515更新)'!D:D)</f>
        <v>3</v>
      </c>
    </row>
    <row r="508" spans="1:11" ht="20.100000000000001" hidden="1" customHeight="1">
      <c r="A508" s="2"/>
      <c r="B508" s="2" t="s">
        <v>3</v>
      </c>
      <c r="C508" s="69" t="s">
        <v>2976</v>
      </c>
      <c r="D508" s="69" t="s">
        <v>18</v>
      </c>
      <c r="E508" s="69" t="s">
        <v>2977</v>
      </c>
      <c r="F508" s="69" t="s">
        <v>2978</v>
      </c>
      <c r="G508" s="2" t="str">
        <f t="shared" ca="1" si="8"/>
        <v>是</v>
      </c>
      <c r="H508" s="2" t="s">
        <v>3038</v>
      </c>
      <c r="I508" s="2"/>
      <c r="J508" s="2"/>
      <c r="K508" s="6">
        <f>SUMIF('訓練時數(1150515更新)'!A:A,C508,'訓練時數(1150515更新)'!D:D)</f>
        <v>0</v>
      </c>
    </row>
    <row r="509" spans="1:11" ht="20.100000000000001" hidden="1" customHeight="1">
      <c r="A509" s="2"/>
      <c r="B509" s="2" t="s">
        <v>7</v>
      </c>
      <c r="C509" s="69" t="s">
        <v>345</v>
      </c>
      <c r="D509" s="69" t="s">
        <v>2979</v>
      </c>
      <c r="E509" s="69" t="s">
        <v>2980</v>
      </c>
      <c r="F509" s="69" t="s">
        <v>2621</v>
      </c>
      <c r="G509" s="2" t="str">
        <f t="shared" ca="1" si="8"/>
        <v>是</v>
      </c>
      <c r="H509" s="2" t="s">
        <v>3038</v>
      </c>
      <c r="I509" s="2"/>
      <c r="J509" s="2"/>
      <c r="K509" s="6">
        <f>SUMIF('訓練時數(1150515更新)'!A:A,C509,'訓練時數(1150515更新)'!D:D)</f>
        <v>7</v>
      </c>
    </row>
    <row r="510" spans="1:11" ht="20.100000000000001" hidden="1" customHeight="1">
      <c r="A510" s="8"/>
      <c r="B510" s="8" t="s">
        <v>3</v>
      </c>
      <c r="C510" s="69" t="s">
        <v>460</v>
      </c>
      <c r="D510" s="69" t="s">
        <v>2979</v>
      </c>
      <c r="E510" s="69" t="s">
        <v>2618</v>
      </c>
      <c r="F510" s="69" t="s">
        <v>2981</v>
      </c>
      <c r="G510" s="2" t="str">
        <f t="shared" ca="1" si="8"/>
        <v>是</v>
      </c>
      <c r="H510" s="2" t="s">
        <v>3038</v>
      </c>
      <c r="I510" s="9"/>
      <c r="J510" s="9"/>
      <c r="K510" s="6">
        <f>SUMIF('訓練時數(1150515更新)'!A:A,C510,'訓練時數(1150515更新)'!D:D)</f>
        <v>5</v>
      </c>
    </row>
    <row r="511" spans="1:11" ht="20.100000000000001" hidden="1" customHeight="1">
      <c r="A511" s="2"/>
      <c r="B511" s="2" t="s">
        <v>3</v>
      </c>
      <c r="C511" s="69" t="s">
        <v>302</v>
      </c>
      <c r="D511" s="69" t="s">
        <v>2982</v>
      </c>
      <c r="E511" s="69" t="s">
        <v>2980</v>
      </c>
      <c r="F511" s="69" t="s">
        <v>2582</v>
      </c>
      <c r="G511" s="2" t="str">
        <f t="shared" ca="1" si="8"/>
        <v>是</v>
      </c>
      <c r="H511" s="2" t="s">
        <v>3038</v>
      </c>
      <c r="I511" s="2"/>
      <c r="J511" s="2"/>
      <c r="K511" s="6">
        <f>SUMIF('訓練時數(1150515更新)'!A:A,C511,'訓練時數(1150515更新)'!D:D)</f>
        <v>4</v>
      </c>
    </row>
    <row r="512" spans="1:11" ht="20.100000000000001" hidden="1" customHeight="1">
      <c r="A512" s="2"/>
      <c r="B512" s="2" t="s">
        <v>3</v>
      </c>
      <c r="C512" s="69" t="s">
        <v>461</v>
      </c>
      <c r="D512" s="69" t="s">
        <v>2982</v>
      </c>
      <c r="E512" s="69" t="s">
        <v>2618</v>
      </c>
      <c r="F512" s="69" t="s">
        <v>2983</v>
      </c>
      <c r="G512" s="2" t="str">
        <f t="shared" ca="1" si="8"/>
        <v>是</v>
      </c>
      <c r="H512" s="2" t="s">
        <v>3038</v>
      </c>
      <c r="I512" s="2"/>
      <c r="J512" s="2"/>
      <c r="K512" s="6">
        <f>SUMIF('訓練時數(1150515更新)'!A:A,C512,'訓練時數(1150515更新)'!D:D)</f>
        <v>0</v>
      </c>
    </row>
    <row r="513" spans="1:11" ht="20.100000000000001" hidden="1" customHeight="1">
      <c r="A513" s="2"/>
      <c r="B513" s="2" t="s">
        <v>3</v>
      </c>
      <c r="C513" s="69" t="s">
        <v>463</v>
      </c>
      <c r="D513" s="69" t="s">
        <v>2982</v>
      </c>
      <c r="E513" s="69" t="s">
        <v>2766</v>
      </c>
      <c r="F513" s="69" t="s">
        <v>2551</v>
      </c>
      <c r="G513" s="2" t="str">
        <f t="shared" ca="1" si="8"/>
        <v>是</v>
      </c>
      <c r="H513" s="2" t="s">
        <v>3038</v>
      </c>
      <c r="I513" s="2"/>
      <c r="J513" s="2"/>
      <c r="K513" s="6">
        <f>SUMIF('訓練時數(1150515更新)'!A:A,C513,'訓練時數(1150515更新)'!D:D)</f>
        <v>0</v>
      </c>
    </row>
    <row r="514" spans="1:11" ht="20.100000000000001" hidden="1" customHeight="1">
      <c r="A514" s="2"/>
      <c r="B514" s="2" t="s">
        <v>3</v>
      </c>
      <c r="C514" s="69" t="s">
        <v>366</v>
      </c>
      <c r="D514" s="69" t="s">
        <v>6</v>
      </c>
      <c r="E514" s="69" t="s">
        <v>2980</v>
      </c>
      <c r="F514" s="69" t="s">
        <v>2532</v>
      </c>
      <c r="G514" s="2" t="str">
        <f t="shared" ca="1" si="8"/>
        <v>是</v>
      </c>
      <c r="H514" s="2" t="s">
        <v>3038</v>
      </c>
      <c r="I514" s="2"/>
      <c r="J514" s="2"/>
      <c r="K514" s="6">
        <f>SUMIF('訓練時數(1150515更新)'!A:A,C514,'訓練時數(1150515更新)'!D:D)</f>
        <v>3</v>
      </c>
    </row>
    <row r="515" spans="1:11" ht="20.100000000000001" hidden="1" customHeight="1">
      <c r="A515" s="2"/>
      <c r="B515" s="2" t="s">
        <v>3</v>
      </c>
      <c r="C515" s="69" t="s">
        <v>1140</v>
      </c>
      <c r="D515" s="69" t="s">
        <v>6</v>
      </c>
      <c r="E515" s="69" t="s">
        <v>2649</v>
      </c>
      <c r="F515" s="69" t="s">
        <v>2534</v>
      </c>
      <c r="G515" s="2" t="str">
        <f t="shared" ca="1" si="8"/>
        <v>否</v>
      </c>
      <c r="H515" s="2" t="s">
        <v>3038</v>
      </c>
      <c r="I515" s="2"/>
      <c r="J515" s="2"/>
      <c r="K515" s="6">
        <f>SUMIF('訓練時數(1150515更新)'!A:A,C515,'訓練時數(1150515更新)'!D:D)</f>
        <v>5</v>
      </c>
    </row>
    <row r="516" spans="1:11" ht="20.100000000000001" hidden="1" customHeight="1">
      <c r="A516" s="2"/>
      <c r="B516" s="2" t="s">
        <v>3</v>
      </c>
      <c r="C516" s="69" t="s">
        <v>369</v>
      </c>
      <c r="D516" s="69" t="s">
        <v>370</v>
      </c>
      <c r="E516" s="69" t="s">
        <v>2505</v>
      </c>
      <c r="F516" s="69" t="s">
        <v>2984</v>
      </c>
      <c r="G516" s="2" t="str">
        <f t="shared" ca="1" si="8"/>
        <v>是</v>
      </c>
      <c r="H516" s="2" t="s">
        <v>3038</v>
      </c>
      <c r="I516" s="2"/>
      <c r="J516" s="2"/>
      <c r="K516" s="6">
        <f>SUMIF('訓練時數(1150515更新)'!A:A,C516,'訓練時數(1150515更新)'!D:D)</f>
        <v>3</v>
      </c>
    </row>
    <row r="517" spans="1:11" ht="20.100000000000001" hidden="1" customHeight="1">
      <c r="A517" s="2"/>
      <c r="B517" s="2" t="s">
        <v>3</v>
      </c>
      <c r="C517" s="69" t="s">
        <v>733</v>
      </c>
      <c r="D517" s="69" t="s">
        <v>372</v>
      </c>
      <c r="E517" s="69" t="s">
        <v>2519</v>
      </c>
      <c r="F517" s="69" t="s">
        <v>2692</v>
      </c>
      <c r="G517" s="2" t="str">
        <f t="shared" ca="1" si="8"/>
        <v>是</v>
      </c>
      <c r="H517" s="2" t="s">
        <v>3038</v>
      </c>
      <c r="I517" s="2"/>
      <c r="J517" s="2"/>
      <c r="K517" s="6">
        <f>SUMIF('訓練時數(1150515更新)'!A:A,C517,'訓練時數(1150515更新)'!D:D)</f>
        <v>3</v>
      </c>
    </row>
    <row r="518" spans="1:11" ht="20.100000000000001" hidden="1" customHeight="1">
      <c r="A518" s="2"/>
      <c r="B518" s="2" t="s">
        <v>3</v>
      </c>
      <c r="C518" s="69" t="s">
        <v>371</v>
      </c>
      <c r="D518" s="69" t="s">
        <v>372</v>
      </c>
      <c r="E518" s="69" t="s">
        <v>2795</v>
      </c>
      <c r="F518" s="69" t="s">
        <v>2985</v>
      </c>
      <c r="G518" s="2" t="str">
        <f t="shared" ca="1" si="8"/>
        <v>是</v>
      </c>
      <c r="H518" s="2" t="s">
        <v>3038</v>
      </c>
      <c r="I518" s="2"/>
      <c r="J518" s="2"/>
      <c r="K518" s="6">
        <f>SUMIF('訓練時數(1150515更新)'!A:A,C518,'訓練時數(1150515更新)'!D:D)</f>
        <v>6</v>
      </c>
    </row>
    <row r="519" spans="1:11" ht="20.100000000000001" hidden="1" customHeight="1">
      <c r="A519" s="2"/>
      <c r="B519" s="2" t="s">
        <v>3</v>
      </c>
      <c r="C519" s="69" t="s">
        <v>300</v>
      </c>
      <c r="D519" s="69" t="s">
        <v>485</v>
      </c>
      <c r="E519" s="69" t="s">
        <v>2640</v>
      </c>
      <c r="F519" s="69" t="s">
        <v>2574</v>
      </c>
      <c r="G519" s="2" t="str">
        <f t="shared" ca="1" si="8"/>
        <v>是</v>
      </c>
      <c r="H519" s="2" t="s">
        <v>3038</v>
      </c>
      <c r="I519" s="2"/>
      <c r="J519" s="2"/>
      <c r="K519" s="6">
        <f>SUMIF('訓練時數(1150515更新)'!A:A,C519,'訓練時數(1150515更新)'!D:D)</f>
        <v>3</v>
      </c>
    </row>
    <row r="520" spans="1:11" ht="20.100000000000001" hidden="1" customHeight="1">
      <c r="A520" s="2"/>
      <c r="B520" s="2" t="s">
        <v>3</v>
      </c>
      <c r="C520" s="69" t="s">
        <v>301</v>
      </c>
      <c r="D520" s="69" t="s">
        <v>485</v>
      </c>
      <c r="E520" s="69" t="s">
        <v>2649</v>
      </c>
      <c r="F520" s="69" t="s">
        <v>2627</v>
      </c>
      <c r="G520" s="2" t="str">
        <f t="shared" ca="1" si="8"/>
        <v>否</v>
      </c>
      <c r="H520" s="2" t="s">
        <v>3038</v>
      </c>
      <c r="I520" s="2"/>
      <c r="J520" s="2"/>
      <c r="K520" s="6">
        <f>SUMIF('訓練時數(1150515更新)'!A:A,C520,'訓練時數(1150515更新)'!D:D)</f>
        <v>3</v>
      </c>
    </row>
    <row r="521" spans="1:11" ht="20.100000000000001" hidden="1" customHeight="1">
      <c r="A521" s="8"/>
      <c r="B521" s="8" t="s">
        <v>3</v>
      </c>
      <c r="C521" s="69" t="s">
        <v>387</v>
      </c>
      <c r="D521" s="69" t="s">
        <v>375</v>
      </c>
      <c r="E521" s="69" t="s">
        <v>2827</v>
      </c>
      <c r="F521" s="69" t="s">
        <v>2888</v>
      </c>
      <c r="G521" s="2" t="str">
        <f t="shared" ca="1" si="8"/>
        <v>是</v>
      </c>
      <c r="H521" s="2" t="s">
        <v>3038</v>
      </c>
      <c r="I521" s="9"/>
      <c r="J521" s="9"/>
      <c r="K521" s="6">
        <f>SUMIF('訓練時數(1150515更新)'!A:A,C521,'訓練時數(1150515更新)'!D:D)</f>
        <v>3</v>
      </c>
    </row>
    <row r="522" spans="1:11" ht="20.100000000000001" hidden="1" customHeight="1">
      <c r="A522" s="4"/>
      <c r="B522" s="4"/>
      <c r="C522" s="69" t="s">
        <v>406</v>
      </c>
      <c r="D522" s="69" t="s">
        <v>375</v>
      </c>
      <c r="E522" s="69" t="s">
        <v>2829</v>
      </c>
      <c r="F522" s="69" t="s">
        <v>2887</v>
      </c>
      <c r="G522" s="2" t="str">
        <f t="shared" ca="1" si="8"/>
        <v>是</v>
      </c>
      <c r="H522" s="2" t="s">
        <v>3038</v>
      </c>
      <c r="I522" s="39"/>
      <c r="J522" s="39"/>
      <c r="K522" s="6">
        <f>SUMIF('訓練時數(1150515更新)'!A:A,C522,'訓練時數(1150515更新)'!D:D)</f>
        <v>3</v>
      </c>
    </row>
    <row r="523" spans="1:11" ht="20.100000000000001" hidden="1" customHeight="1">
      <c r="A523" s="4"/>
      <c r="B523" s="4"/>
      <c r="C523" s="69" t="s">
        <v>523</v>
      </c>
      <c r="D523" s="69" t="s">
        <v>375</v>
      </c>
      <c r="E523" s="69" t="s">
        <v>2549</v>
      </c>
      <c r="F523" s="69" t="s">
        <v>2986</v>
      </c>
      <c r="G523" s="2" t="str">
        <f t="shared" ca="1" si="8"/>
        <v>是</v>
      </c>
      <c r="H523" s="2" t="s">
        <v>3038</v>
      </c>
      <c r="I523" s="39"/>
      <c r="J523" s="39"/>
      <c r="K523" s="6">
        <f>SUMIF('訓練時數(1150515更新)'!A:A,C523,'訓練時數(1150515更新)'!D:D)</f>
        <v>3</v>
      </c>
    </row>
    <row r="524" spans="1:11" ht="20.100000000000001" hidden="1" customHeight="1">
      <c r="A524" s="4"/>
      <c r="B524" s="4"/>
      <c r="C524" s="69" t="s">
        <v>379</v>
      </c>
      <c r="D524" s="69" t="s">
        <v>375</v>
      </c>
      <c r="E524" s="69" t="s">
        <v>2683</v>
      </c>
      <c r="F524" s="69" t="s">
        <v>2987</v>
      </c>
      <c r="G524" s="2" t="str">
        <f t="shared" ca="1" si="8"/>
        <v>否</v>
      </c>
      <c r="H524" s="2" t="s">
        <v>3038</v>
      </c>
      <c r="I524" s="39"/>
      <c r="J524" s="39"/>
      <c r="K524" s="6">
        <f>SUMIF('訓練時數(1150515更新)'!A:A,C524,'訓練時數(1150515更新)'!D:D)</f>
        <v>10</v>
      </c>
    </row>
    <row r="525" spans="1:11" ht="20.100000000000001" hidden="1" customHeight="1">
      <c r="A525" s="4"/>
      <c r="B525" s="4"/>
      <c r="C525" s="69" t="s">
        <v>374</v>
      </c>
      <c r="D525" s="69" t="s">
        <v>375</v>
      </c>
      <c r="E525" s="69" t="s">
        <v>2640</v>
      </c>
      <c r="F525" s="69" t="s">
        <v>2988</v>
      </c>
      <c r="G525" s="2" t="str">
        <f t="shared" ca="1" si="8"/>
        <v>是</v>
      </c>
      <c r="H525" s="2" t="s">
        <v>3038</v>
      </c>
      <c r="I525" s="39"/>
      <c r="J525" s="39"/>
      <c r="K525" s="6">
        <f>SUMIF('訓練時數(1150515更新)'!A:A,C525,'訓練時數(1150515更新)'!D:D)</f>
        <v>4</v>
      </c>
    </row>
    <row r="526" spans="1:11" ht="20.100000000000001" hidden="1" customHeight="1">
      <c r="A526" s="2"/>
      <c r="B526" s="2" t="s">
        <v>45</v>
      </c>
      <c r="C526" s="69" t="s">
        <v>420</v>
      </c>
      <c r="D526" s="69" t="s">
        <v>417</v>
      </c>
      <c r="E526" s="69" t="s">
        <v>2989</v>
      </c>
      <c r="F526" s="69" t="s">
        <v>2756</v>
      </c>
      <c r="G526" s="2" t="str">
        <f t="shared" ca="1" si="8"/>
        <v>是</v>
      </c>
      <c r="H526" s="2" t="s">
        <v>3038</v>
      </c>
      <c r="I526" s="2"/>
      <c r="J526" s="2"/>
      <c r="K526" s="6">
        <f>SUMIF('訓練時數(1150515更新)'!A:A,C526,'訓練時數(1150515更新)'!D:D)</f>
        <v>3</v>
      </c>
    </row>
    <row r="527" spans="1:11" ht="20.100000000000001" hidden="1" customHeight="1">
      <c r="A527" s="2"/>
      <c r="B527" s="2" t="s">
        <v>45</v>
      </c>
      <c r="C527" s="69" t="s">
        <v>433</v>
      </c>
      <c r="D527" s="69" t="s">
        <v>417</v>
      </c>
      <c r="E527" s="69" t="s">
        <v>2990</v>
      </c>
      <c r="F527" s="69" t="s">
        <v>2991</v>
      </c>
      <c r="G527" s="2" t="str">
        <f t="shared" ca="1" si="8"/>
        <v>是</v>
      </c>
      <c r="H527" s="2" t="s">
        <v>3038</v>
      </c>
      <c r="I527" s="2"/>
      <c r="J527" s="2"/>
      <c r="K527" s="6">
        <f>SUMIF('訓練時數(1150515更新)'!A:A,C527,'訓練時數(1150515更新)'!D:D)</f>
        <v>3</v>
      </c>
    </row>
    <row r="528" spans="1:11" ht="20.100000000000001" hidden="1" customHeight="1">
      <c r="A528" s="2"/>
      <c r="B528" s="2" t="s">
        <v>7</v>
      </c>
      <c r="C528" s="69" t="s">
        <v>489</v>
      </c>
      <c r="D528" s="69" t="s">
        <v>417</v>
      </c>
      <c r="E528" s="69" t="s">
        <v>2549</v>
      </c>
      <c r="F528" s="69" t="s">
        <v>2837</v>
      </c>
      <c r="G528" s="2" t="str">
        <f t="shared" ca="1" si="8"/>
        <v>是</v>
      </c>
      <c r="H528" s="2" t="s">
        <v>3038</v>
      </c>
      <c r="I528" s="2"/>
      <c r="J528" s="2"/>
      <c r="K528" s="6">
        <f>SUMIF('訓練時數(1150515更新)'!A:A,C528,'訓練時數(1150515更新)'!D:D)</f>
        <v>3</v>
      </c>
    </row>
    <row r="529" spans="1:11" ht="20.100000000000001" hidden="1" customHeight="1">
      <c r="A529" s="2"/>
      <c r="B529" s="2" t="s">
        <v>7</v>
      </c>
      <c r="C529" s="69" t="s">
        <v>416</v>
      </c>
      <c r="D529" s="69" t="s">
        <v>417</v>
      </c>
      <c r="E529" s="69" t="s">
        <v>2810</v>
      </c>
      <c r="F529" s="69" t="s">
        <v>2992</v>
      </c>
      <c r="G529" s="2" t="str">
        <f t="shared" ca="1" si="8"/>
        <v>是</v>
      </c>
      <c r="H529" s="2" t="s">
        <v>3038</v>
      </c>
      <c r="I529" s="2"/>
      <c r="J529" s="2"/>
      <c r="K529" s="6">
        <f>SUMIF('訓練時數(1150515更新)'!A:A,C529,'訓練時數(1150515更新)'!D:D)</f>
        <v>7</v>
      </c>
    </row>
    <row r="530" spans="1:11" ht="20.100000000000001" hidden="1" customHeight="1">
      <c r="A530" s="2"/>
      <c r="B530" s="2" t="s">
        <v>7</v>
      </c>
      <c r="C530" s="69" t="s">
        <v>2993</v>
      </c>
      <c r="D530" s="69" t="s">
        <v>417</v>
      </c>
      <c r="E530" s="69" t="s">
        <v>2994</v>
      </c>
      <c r="F530" s="69" t="s">
        <v>2995</v>
      </c>
      <c r="G530" s="2" t="str">
        <f t="shared" ca="1" si="8"/>
        <v>否</v>
      </c>
      <c r="H530" s="2" t="s">
        <v>3038</v>
      </c>
      <c r="I530" s="2"/>
      <c r="J530" s="2"/>
      <c r="K530" s="6">
        <f>SUMIF('訓練時數(1150515更新)'!A:A,C530,'訓練時數(1150515更新)'!D:D)</f>
        <v>0</v>
      </c>
    </row>
    <row r="531" spans="1:11" ht="20.100000000000001" hidden="1" customHeight="1">
      <c r="A531" s="2"/>
      <c r="B531" s="2" t="s">
        <v>7</v>
      </c>
      <c r="C531" s="69" t="s">
        <v>430</v>
      </c>
      <c r="D531" s="69" t="s">
        <v>4</v>
      </c>
      <c r="E531" s="69" t="s">
        <v>2519</v>
      </c>
      <c r="F531" s="69" t="s">
        <v>2996</v>
      </c>
      <c r="G531" s="2" t="str">
        <f t="shared" ca="1" si="8"/>
        <v>是</v>
      </c>
      <c r="H531" s="2" t="s">
        <v>3038</v>
      </c>
      <c r="I531" s="2"/>
      <c r="J531" s="2"/>
      <c r="K531" s="6">
        <f>SUMIF('訓練時數(1150515更新)'!A:A,C531,'訓練時數(1150515更新)'!D:D)</f>
        <v>3</v>
      </c>
    </row>
    <row r="532" spans="1:11" ht="20.100000000000001" hidden="1" customHeight="1">
      <c r="A532" s="4"/>
      <c r="B532" s="4"/>
      <c r="C532" s="69" t="s">
        <v>2997</v>
      </c>
      <c r="D532" s="69" t="s">
        <v>4</v>
      </c>
      <c r="E532" s="69" t="s">
        <v>2549</v>
      </c>
      <c r="F532" s="69" t="s">
        <v>2582</v>
      </c>
      <c r="G532" s="2" t="str">
        <f t="shared" ca="1" si="8"/>
        <v>是</v>
      </c>
      <c r="H532" s="2" t="s">
        <v>3038</v>
      </c>
      <c r="I532" s="39"/>
      <c r="J532" s="39"/>
      <c r="K532" s="6">
        <f>SUMIF('訓練時數(1150515更新)'!A:A,C532,'訓練時數(1150515更新)'!D:D)</f>
        <v>0</v>
      </c>
    </row>
    <row r="533" spans="1:11" ht="20.100000000000001" hidden="1" customHeight="1">
      <c r="A533" s="12"/>
      <c r="B533" s="12" t="s">
        <v>457</v>
      </c>
      <c r="C533" s="69" t="s">
        <v>1096</v>
      </c>
      <c r="D533" s="69" t="s">
        <v>4</v>
      </c>
      <c r="E533" s="69" t="s">
        <v>2549</v>
      </c>
      <c r="F533" s="69" t="s">
        <v>2998</v>
      </c>
      <c r="G533" s="2" t="str">
        <f t="shared" ca="1" si="8"/>
        <v>否</v>
      </c>
      <c r="H533" s="2" t="s">
        <v>3038</v>
      </c>
      <c r="I533" s="2"/>
      <c r="J533" s="2"/>
      <c r="K533" s="6">
        <f>SUMIF('訓練時數(1150515更新)'!A:A,C533,'訓練時數(1150515更新)'!D:D)</f>
        <v>2</v>
      </c>
    </row>
    <row r="534" spans="1:11" ht="20.100000000000001" hidden="1" customHeight="1">
      <c r="A534" s="2"/>
      <c r="B534" s="2" t="s">
        <v>45</v>
      </c>
      <c r="C534" s="69" t="s">
        <v>935</v>
      </c>
      <c r="D534" s="69" t="s">
        <v>4</v>
      </c>
      <c r="E534" s="69" t="s">
        <v>2549</v>
      </c>
      <c r="F534" s="69" t="s">
        <v>2999</v>
      </c>
      <c r="G534" s="2" t="str">
        <f t="shared" ca="1" si="8"/>
        <v>否</v>
      </c>
      <c r="H534" s="2" t="s">
        <v>3038</v>
      </c>
      <c r="I534" s="2"/>
      <c r="J534" s="2"/>
      <c r="K534" s="6">
        <f>SUMIF('訓練時數(1150515更新)'!A:A,C534,'訓練時數(1150515更新)'!D:D)</f>
        <v>3</v>
      </c>
    </row>
    <row r="535" spans="1:11" ht="20.100000000000001" hidden="1" customHeight="1">
      <c r="A535" s="2"/>
      <c r="B535" s="2" t="s">
        <v>45</v>
      </c>
      <c r="C535" s="69" t="s">
        <v>439</v>
      </c>
      <c r="D535" s="69" t="s">
        <v>4</v>
      </c>
      <c r="E535" s="69" t="s">
        <v>2558</v>
      </c>
      <c r="F535" s="69" t="s">
        <v>3000</v>
      </c>
      <c r="G535" s="2" t="str">
        <f t="shared" ca="1" si="8"/>
        <v>是</v>
      </c>
      <c r="H535" s="2" t="s">
        <v>3038</v>
      </c>
      <c r="I535" s="2"/>
      <c r="J535" s="2"/>
      <c r="K535" s="6">
        <f>SUMIF('訓練時數(1150515更新)'!A:A,C535,'訓練時數(1150515更新)'!D:D)</f>
        <v>6</v>
      </c>
    </row>
    <row r="536" spans="1:11" ht="20.100000000000001" hidden="1" customHeight="1">
      <c r="A536" s="2"/>
      <c r="B536" s="2" t="s">
        <v>45</v>
      </c>
      <c r="C536" s="69" t="s">
        <v>440</v>
      </c>
      <c r="D536" s="69" t="s">
        <v>4</v>
      </c>
      <c r="E536" s="69" t="s">
        <v>2558</v>
      </c>
      <c r="F536" s="69" t="s">
        <v>2885</v>
      </c>
      <c r="G536" s="2" t="str">
        <f t="shared" ca="1" si="8"/>
        <v>是</v>
      </c>
      <c r="H536" s="2" t="s">
        <v>3038</v>
      </c>
      <c r="I536" s="2"/>
      <c r="J536" s="2"/>
      <c r="K536" s="6">
        <f>SUMIF('訓練時數(1150515更新)'!A:A,C536,'訓練時數(1150515更新)'!D:D)</f>
        <v>9</v>
      </c>
    </row>
    <row r="537" spans="1:11" ht="20.100000000000001" hidden="1" customHeight="1">
      <c r="A537" s="2"/>
      <c r="B537" s="2" t="s">
        <v>45</v>
      </c>
      <c r="C537" s="69" t="s">
        <v>426</v>
      </c>
      <c r="D537" s="69" t="s">
        <v>4</v>
      </c>
      <c r="E537" s="69" t="s">
        <v>2599</v>
      </c>
      <c r="F537" s="69" t="s">
        <v>3001</v>
      </c>
      <c r="G537" s="2" t="str">
        <f t="shared" ca="1" si="8"/>
        <v>是</v>
      </c>
      <c r="H537" s="2" t="s">
        <v>3038</v>
      </c>
      <c r="I537" s="2"/>
      <c r="J537" s="2"/>
      <c r="K537" s="6">
        <f>SUMIF('訓練時數(1150515更新)'!A:A,C537,'訓練時數(1150515更新)'!D:D)</f>
        <v>3</v>
      </c>
    </row>
    <row r="538" spans="1:11" ht="20.100000000000001" hidden="1" customHeight="1">
      <c r="A538" s="2"/>
      <c r="B538" s="2" t="s">
        <v>45</v>
      </c>
      <c r="C538" s="69" t="s">
        <v>1035</v>
      </c>
      <c r="D538" s="69" t="s">
        <v>4</v>
      </c>
      <c r="E538" s="69" t="s">
        <v>2599</v>
      </c>
      <c r="F538" s="69" t="s">
        <v>2593</v>
      </c>
      <c r="G538" s="2" t="str">
        <f t="shared" ca="1" si="8"/>
        <v>是</v>
      </c>
      <c r="H538" s="2" t="s">
        <v>3038</v>
      </c>
      <c r="I538" s="2"/>
      <c r="J538" s="2"/>
      <c r="K538" s="6">
        <f>SUMIF('訓練時數(1150515更新)'!A:A,C538,'訓練時數(1150515更新)'!D:D)</f>
        <v>5</v>
      </c>
    </row>
    <row r="539" spans="1:11" ht="20.100000000000001" hidden="1" customHeight="1">
      <c r="A539" s="2"/>
      <c r="B539" s="2" t="s">
        <v>45</v>
      </c>
      <c r="C539" s="69" t="s">
        <v>427</v>
      </c>
      <c r="D539" s="69" t="s">
        <v>4</v>
      </c>
      <c r="E539" s="69" t="s">
        <v>2599</v>
      </c>
      <c r="F539" s="69" t="s">
        <v>2828</v>
      </c>
      <c r="G539" s="2" t="str">
        <f t="shared" ca="1" si="8"/>
        <v>是</v>
      </c>
      <c r="H539" s="2" t="s">
        <v>3038</v>
      </c>
      <c r="I539" s="2"/>
      <c r="J539" s="2"/>
      <c r="K539" s="6">
        <f>SUMIF('訓練時數(1150515更新)'!A:A,C539,'訓練時數(1150515更新)'!D:D)</f>
        <v>3</v>
      </c>
    </row>
    <row r="540" spans="1:11" ht="20.100000000000001" hidden="1" customHeight="1">
      <c r="A540" s="2"/>
      <c r="B540" s="2" t="s">
        <v>45</v>
      </c>
      <c r="C540" s="69" t="s">
        <v>434</v>
      </c>
      <c r="D540" s="69" t="s">
        <v>4</v>
      </c>
      <c r="E540" s="69" t="s">
        <v>2599</v>
      </c>
      <c r="F540" s="69" t="s">
        <v>3002</v>
      </c>
      <c r="G540" s="2" t="str">
        <f t="shared" ca="1" si="8"/>
        <v>是</v>
      </c>
      <c r="H540" s="2" t="s">
        <v>3038</v>
      </c>
      <c r="I540" s="2"/>
      <c r="J540" s="2"/>
      <c r="K540" s="6">
        <f>SUMIF('訓練時數(1150515更新)'!A:A,C540,'訓練時數(1150515更新)'!D:D)</f>
        <v>5</v>
      </c>
    </row>
    <row r="541" spans="1:11" ht="20.100000000000001" hidden="1" customHeight="1">
      <c r="A541" s="2"/>
      <c r="B541" s="2" t="s">
        <v>45</v>
      </c>
      <c r="C541" s="69" t="s">
        <v>974</v>
      </c>
      <c r="D541" s="69" t="s">
        <v>4</v>
      </c>
      <c r="E541" s="69" t="s">
        <v>2601</v>
      </c>
      <c r="F541" s="69" t="s">
        <v>2508</v>
      </c>
      <c r="G541" s="2" t="str">
        <f t="shared" ca="1" si="8"/>
        <v>是</v>
      </c>
      <c r="H541" s="2" t="s">
        <v>3038</v>
      </c>
      <c r="I541" s="2"/>
      <c r="J541" s="2"/>
      <c r="K541" s="6">
        <f>SUMIF('訓練時數(1150515更新)'!A:A,C541,'訓練時數(1150515更新)'!D:D)</f>
        <v>3</v>
      </c>
    </row>
    <row r="542" spans="1:11" ht="20.100000000000001" hidden="1" customHeight="1">
      <c r="A542" s="2"/>
      <c r="B542" s="2" t="s">
        <v>45</v>
      </c>
      <c r="C542" s="69" t="s">
        <v>425</v>
      </c>
      <c r="D542" s="69" t="s">
        <v>4</v>
      </c>
      <c r="E542" s="69" t="s">
        <v>2601</v>
      </c>
      <c r="F542" s="69" t="s">
        <v>2593</v>
      </c>
      <c r="G542" s="2" t="str">
        <f t="shared" ca="1" si="8"/>
        <v>是</v>
      </c>
      <c r="H542" s="2" t="s">
        <v>3038</v>
      </c>
      <c r="I542" s="2"/>
      <c r="J542" s="2"/>
      <c r="K542" s="6">
        <f>SUMIF('訓練時數(1150515更新)'!A:A,C542,'訓練時數(1150515更新)'!D:D)</f>
        <v>3</v>
      </c>
    </row>
    <row r="543" spans="1:11" ht="20.100000000000001" hidden="1" customHeight="1">
      <c r="A543" s="2"/>
      <c r="B543" s="2" t="s">
        <v>45</v>
      </c>
      <c r="C543" s="69" t="s">
        <v>424</v>
      </c>
      <c r="D543" s="69" t="s">
        <v>4</v>
      </c>
      <c r="E543" s="69" t="s">
        <v>2601</v>
      </c>
      <c r="F543" s="69" t="s">
        <v>2840</v>
      </c>
      <c r="G543" s="2" t="str">
        <f t="shared" ca="1" si="8"/>
        <v>是</v>
      </c>
      <c r="H543" s="2" t="s">
        <v>3038</v>
      </c>
      <c r="I543" s="2"/>
      <c r="J543" s="2"/>
      <c r="K543" s="6">
        <f>SUMIF('訓練時數(1150515更新)'!A:A,C543,'訓練時數(1150515更新)'!D:D)</f>
        <v>3</v>
      </c>
    </row>
    <row r="544" spans="1:11" ht="20.100000000000001" hidden="1" customHeight="1">
      <c r="A544" s="2"/>
      <c r="B544" s="2" t="s">
        <v>45</v>
      </c>
      <c r="C544" s="69" t="s">
        <v>428</v>
      </c>
      <c r="D544" s="69" t="s">
        <v>4</v>
      </c>
      <c r="E544" s="69" t="s">
        <v>2601</v>
      </c>
      <c r="F544" s="69" t="s">
        <v>2593</v>
      </c>
      <c r="G544" s="2" t="str">
        <f t="shared" ca="1" si="8"/>
        <v>是</v>
      </c>
      <c r="H544" s="2" t="s">
        <v>3038</v>
      </c>
      <c r="I544" s="2"/>
      <c r="J544" s="2"/>
      <c r="K544" s="6">
        <f>SUMIF('訓練時數(1150515更新)'!A:A,C544,'訓練時數(1150515更新)'!D:D)</f>
        <v>3</v>
      </c>
    </row>
    <row r="545" spans="1:11" ht="20.100000000000001" hidden="1" customHeight="1">
      <c r="A545" s="2"/>
      <c r="B545" s="2" t="s">
        <v>45</v>
      </c>
      <c r="C545" s="69" t="s">
        <v>423</v>
      </c>
      <c r="D545" s="69" t="s">
        <v>4</v>
      </c>
      <c r="E545" s="69" t="s">
        <v>2890</v>
      </c>
      <c r="F545" s="69" t="s">
        <v>2593</v>
      </c>
      <c r="G545" s="2" t="str">
        <f t="shared" ca="1" si="8"/>
        <v>是</v>
      </c>
      <c r="H545" s="2" t="s">
        <v>3038</v>
      </c>
      <c r="I545" s="2"/>
      <c r="J545" s="2"/>
      <c r="K545" s="6">
        <f>SUMIF('訓練時數(1150515更新)'!A:A,C545,'訓練時數(1150515更新)'!D:D)</f>
        <v>5</v>
      </c>
    </row>
    <row r="546" spans="1:11" ht="20.100000000000001" hidden="1" customHeight="1">
      <c r="A546" s="2"/>
      <c r="B546" s="2" t="s">
        <v>45</v>
      </c>
      <c r="C546" s="69" t="s">
        <v>422</v>
      </c>
      <c r="D546" s="69" t="s">
        <v>4</v>
      </c>
      <c r="E546" s="69" t="s">
        <v>2890</v>
      </c>
      <c r="F546" s="69" t="s">
        <v>2918</v>
      </c>
      <c r="G546" s="2" t="str">
        <f t="shared" ca="1" si="8"/>
        <v>是</v>
      </c>
      <c r="H546" s="2" t="s">
        <v>3038</v>
      </c>
      <c r="I546" s="2"/>
      <c r="J546" s="2"/>
      <c r="K546" s="6">
        <f>SUMIF('訓練時數(1150515更新)'!A:A,C546,'訓練時數(1150515更新)'!D:D)</f>
        <v>3</v>
      </c>
    </row>
    <row r="547" spans="1:11" ht="20.100000000000001" hidden="1" customHeight="1">
      <c r="A547" s="2"/>
      <c r="B547" s="2" t="s">
        <v>7</v>
      </c>
      <c r="C547" s="69" t="s">
        <v>431</v>
      </c>
      <c r="D547" s="69" t="s">
        <v>4</v>
      </c>
      <c r="E547" s="69" t="s">
        <v>2890</v>
      </c>
      <c r="F547" s="69" t="s">
        <v>2830</v>
      </c>
      <c r="G547" s="2" t="str">
        <f t="shared" ca="1" si="8"/>
        <v>是</v>
      </c>
      <c r="H547" s="2" t="s">
        <v>3038</v>
      </c>
      <c r="I547" s="2"/>
      <c r="J547" s="2"/>
      <c r="K547" s="6">
        <f>SUMIF('訓練時數(1150515更新)'!A:A,C547,'訓練時數(1150515更新)'!D:D)</f>
        <v>3</v>
      </c>
    </row>
    <row r="548" spans="1:11" ht="20.100000000000001" hidden="1" customHeight="1">
      <c r="A548" s="2"/>
      <c r="B548" s="2" t="s">
        <v>7</v>
      </c>
      <c r="C548" s="69" t="s">
        <v>421</v>
      </c>
      <c r="D548" s="69" t="s">
        <v>4</v>
      </c>
      <c r="E548" s="69" t="s">
        <v>2890</v>
      </c>
      <c r="F548" s="69" t="s">
        <v>2593</v>
      </c>
      <c r="G548" s="2" t="str">
        <f t="shared" ca="1" si="8"/>
        <v>是</v>
      </c>
      <c r="H548" s="2" t="s">
        <v>3038</v>
      </c>
      <c r="I548" s="2"/>
      <c r="J548" s="2"/>
      <c r="K548" s="6">
        <f>SUMIF('訓練時數(1150515更新)'!A:A,C548,'訓練時數(1150515更新)'!D:D)</f>
        <v>3</v>
      </c>
    </row>
    <row r="549" spans="1:11" ht="20.100000000000001" hidden="1" customHeight="1">
      <c r="A549" s="2"/>
      <c r="B549" s="2" t="s">
        <v>7</v>
      </c>
      <c r="C549" s="69" t="s">
        <v>436</v>
      </c>
      <c r="D549" s="69" t="s">
        <v>4</v>
      </c>
      <c r="E549" s="69" t="s">
        <v>2890</v>
      </c>
      <c r="F549" s="69" t="s">
        <v>2679</v>
      </c>
      <c r="G549" s="2" t="str">
        <f t="shared" ca="1" si="8"/>
        <v>是</v>
      </c>
      <c r="H549" s="2" t="s">
        <v>3038</v>
      </c>
      <c r="I549" s="2"/>
      <c r="J549" s="2"/>
      <c r="K549" s="6">
        <f>SUMIF('訓練時數(1150515更新)'!A:A,C549,'訓練時數(1150515更新)'!D:D)</f>
        <v>3</v>
      </c>
    </row>
    <row r="550" spans="1:11" ht="20.100000000000001" hidden="1" customHeight="1">
      <c r="A550" s="2"/>
      <c r="B550" s="2" t="s">
        <v>7</v>
      </c>
      <c r="C550" s="69" t="s">
        <v>438</v>
      </c>
      <c r="D550" s="69" t="s">
        <v>4</v>
      </c>
      <c r="E550" s="69" t="s">
        <v>2603</v>
      </c>
      <c r="F550" s="69" t="s">
        <v>2937</v>
      </c>
      <c r="G550" s="2" t="str">
        <f t="shared" ca="1" si="8"/>
        <v>是</v>
      </c>
      <c r="H550" s="2" t="s">
        <v>3038</v>
      </c>
      <c r="I550" s="2"/>
      <c r="J550" s="2"/>
      <c r="K550" s="6">
        <f>SUMIF('訓練時數(1150515更新)'!A:A,C550,'訓練時數(1150515更新)'!D:D)</f>
        <v>3</v>
      </c>
    </row>
    <row r="551" spans="1:11" ht="20.100000000000001" hidden="1" customHeight="1">
      <c r="A551" s="2"/>
      <c r="B551" s="2" t="s">
        <v>7</v>
      </c>
      <c r="C551" s="69" t="s">
        <v>2</v>
      </c>
      <c r="D551" s="69" t="s">
        <v>4</v>
      </c>
      <c r="E551" s="69" t="s">
        <v>2603</v>
      </c>
      <c r="F551" s="69" t="s">
        <v>2555</v>
      </c>
      <c r="G551" s="2" t="str">
        <f t="shared" ca="1" si="8"/>
        <v>否</v>
      </c>
      <c r="H551" s="2" t="s">
        <v>3038</v>
      </c>
      <c r="I551" s="2"/>
      <c r="J551" s="2"/>
      <c r="K551" s="6">
        <f>SUMIF('訓練時數(1150515更新)'!A:A,C551,'訓練時數(1150515更新)'!D:D)</f>
        <v>3</v>
      </c>
    </row>
    <row r="552" spans="1:11" ht="20.100000000000001" hidden="1" customHeight="1">
      <c r="A552" s="2"/>
      <c r="B552" s="2" t="s">
        <v>7</v>
      </c>
      <c r="C552" s="69" t="s">
        <v>448</v>
      </c>
      <c r="D552" s="69" t="s">
        <v>442</v>
      </c>
      <c r="E552" s="69" t="s">
        <v>2519</v>
      </c>
      <c r="F552" s="69" t="s">
        <v>2679</v>
      </c>
      <c r="G552" s="2" t="str">
        <f t="shared" ca="1" si="8"/>
        <v>是</v>
      </c>
      <c r="H552" s="2" t="s">
        <v>3038</v>
      </c>
      <c r="I552" s="2"/>
      <c r="J552" s="2"/>
      <c r="K552" s="6">
        <f>SUMIF('訓練時數(1150515更新)'!A:A,C552,'訓練時數(1150515更新)'!D:D)</f>
        <v>3</v>
      </c>
    </row>
    <row r="553" spans="1:11" ht="20.100000000000001" hidden="1" customHeight="1">
      <c r="A553" s="2"/>
      <c r="B553" s="2" t="s">
        <v>7</v>
      </c>
      <c r="C553" s="69" t="s">
        <v>452</v>
      </c>
      <c r="D553" s="69" t="s">
        <v>442</v>
      </c>
      <c r="E553" s="69" t="s">
        <v>2683</v>
      </c>
      <c r="F553" s="69" t="s">
        <v>3003</v>
      </c>
      <c r="G553" s="2" t="str">
        <f t="shared" ca="1" si="8"/>
        <v>否</v>
      </c>
      <c r="H553" s="2" t="s">
        <v>3038</v>
      </c>
      <c r="I553" s="2"/>
      <c r="J553" s="2"/>
      <c r="K553" s="6">
        <f>SUMIF('訓練時數(1150515更新)'!A:A,C553,'訓練時數(1150515更新)'!D:D)</f>
        <v>3</v>
      </c>
    </row>
    <row r="554" spans="1:11" ht="20.100000000000001" hidden="1" customHeight="1">
      <c r="A554" s="2"/>
      <c r="B554" s="2" t="s">
        <v>7</v>
      </c>
      <c r="C554" s="69" t="s">
        <v>3004</v>
      </c>
      <c r="D554" s="69" t="s">
        <v>442</v>
      </c>
      <c r="E554" s="69" t="s">
        <v>2505</v>
      </c>
      <c r="F554" s="69" t="s">
        <v>3005</v>
      </c>
      <c r="G554" s="2" t="str">
        <f t="shared" ca="1" si="8"/>
        <v>否</v>
      </c>
      <c r="H554" s="2" t="s">
        <v>3037</v>
      </c>
      <c r="I554" s="2"/>
      <c r="J554" s="2"/>
      <c r="K554" s="6">
        <f>SUMIF('訓練時數(1150515更新)'!A:A,C554,'訓練時數(1150515更新)'!D:D)</f>
        <v>4</v>
      </c>
    </row>
    <row r="555" spans="1:11" ht="20.100000000000001" hidden="1" customHeight="1">
      <c r="A555" s="2"/>
      <c r="B555" s="2" t="s">
        <v>7</v>
      </c>
      <c r="C555" s="69" t="s">
        <v>641</v>
      </c>
      <c r="D555" s="69" t="s">
        <v>442</v>
      </c>
      <c r="E555" s="69" t="s">
        <v>2558</v>
      </c>
      <c r="F555" s="69" t="s">
        <v>2718</v>
      </c>
      <c r="G555" s="2" t="str">
        <f t="shared" ca="1" si="8"/>
        <v>否</v>
      </c>
      <c r="H555" s="2" t="s">
        <v>3038</v>
      </c>
      <c r="I555" s="2"/>
      <c r="J555" s="2"/>
      <c r="K555" s="6">
        <f>SUMIF('訓練時數(1150515更新)'!A:A,C555,'訓練時數(1150515更新)'!D:D)</f>
        <v>7</v>
      </c>
    </row>
    <row r="556" spans="1:11" ht="20.100000000000001" hidden="1" customHeight="1">
      <c r="A556" s="2"/>
      <c r="B556" s="2" t="s">
        <v>7</v>
      </c>
      <c r="C556" s="69" t="s">
        <v>444</v>
      </c>
      <c r="D556" s="69" t="s">
        <v>442</v>
      </c>
      <c r="E556" s="69" t="s">
        <v>2601</v>
      </c>
      <c r="F556" s="69" t="s">
        <v>3006</v>
      </c>
      <c r="G556" s="2" t="str">
        <f t="shared" ca="1" si="8"/>
        <v>是</v>
      </c>
      <c r="H556" s="2" t="s">
        <v>3038</v>
      </c>
      <c r="I556" s="2"/>
      <c r="J556" s="2"/>
      <c r="K556" s="6">
        <f>SUMIF('訓練時數(1150515更新)'!A:A,C556,'訓練時數(1150515更新)'!D:D)</f>
        <v>3</v>
      </c>
    </row>
    <row r="557" spans="1:11" ht="20.100000000000001" hidden="1" customHeight="1">
      <c r="A557" s="2"/>
      <c r="B557" s="2" t="s">
        <v>7</v>
      </c>
      <c r="C557" s="69" t="s">
        <v>441</v>
      </c>
      <c r="D557" s="69" t="s">
        <v>442</v>
      </c>
      <c r="E557" s="69" t="s">
        <v>2601</v>
      </c>
      <c r="F557" s="69" t="s">
        <v>2942</v>
      </c>
      <c r="G557" s="2" t="str">
        <f t="shared" ca="1" si="8"/>
        <v>是</v>
      </c>
      <c r="H557" s="2" t="s">
        <v>3038</v>
      </c>
      <c r="I557" s="2"/>
      <c r="J557" s="2"/>
      <c r="K557" s="6">
        <f>SUMIF('訓練時數(1150515更新)'!A:A,C557,'訓練時數(1150515更新)'!D:D)</f>
        <v>3</v>
      </c>
    </row>
    <row r="558" spans="1:11" ht="20.100000000000001" hidden="1" customHeight="1">
      <c r="A558" s="2"/>
      <c r="B558" s="2" t="s">
        <v>7</v>
      </c>
      <c r="C558" s="69" t="s">
        <v>446</v>
      </c>
      <c r="D558" s="69" t="s">
        <v>442</v>
      </c>
      <c r="E558" s="69" t="s">
        <v>2601</v>
      </c>
      <c r="F558" s="69" t="s">
        <v>3007</v>
      </c>
      <c r="G558" s="2" t="str">
        <f t="shared" ca="1" si="8"/>
        <v>是</v>
      </c>
      <c r="H558" s="2" t="s">
        <v>3038</v>
      </c>
      <c r="I558" s="2"/>
      <c r="J558" s="2"/>
      <c r="K558" s="6">
        <f>SUMIF('訓練時數(1150515更新)'!A:A,C558,'訓練時數(1150515更新)'!D:D)</f>
        <v>3</v>
      </c>
    </row>
    <row r="559" spans="1:11" ht="20.100000000000001" hidden="1" customHeight="1">
      <c r="A559" s="2"/>
      <c r="B559" s="2"/>
      <c r="C559" s="69" t="s">
        <v>443</v>
      </c>
      <c r="D559" s="69" t="s">
        <v>442</v>
      </c>
      <c r="E559" s="69" t="s">
        <v>2601</v>
      </c>
      <c r="F559" s="69" t="s">
        <v>2593</v>
      </c>
      <c r="G559" s="2" t="str">
        <f t="shared" ca="1" si="8"/>
        <v>是</v>
      </c>
      <c r="H559" s="2" t="s">
        <v>3038</v>
      </c>
      <c r="I559" s="2"/>
      <c r="J559" s="2"/>
      <c r="K559" s="6">
        <f>SUMIF('訓練時數(1150515更新)'!A:A,C559,'訓練時數(1150515更新)'!D:D)</f>
        <v>3</v>
      </c>
    </row>
    <row r="560" spans="1:11" ht="20.100000000000001" hidden="1" customHeight="1">
      <c r="A560" s="2"/>
      <c r="B560" s="2" t="s">
        <v>7</v>
      </c>
      <c r="C560" s="69" t="s">
        <v>447</v>
      </c>
      <c r="D560" s="69" t="s">
        <v>442</v>
      </c>
      <c r="E560" s="69" t="s">
        <v>2603</v>
      </c>
      <c r="F560" s="69" t="s">
        <v>2608</v>
      </c>
      <c r="G560" s="2" t="str">
        <f t="shared" ca="1" si="8"/>
        <v>是</v>
      </c>
      <c r="H560" s="2" t="s">
        <v>3038</v>
      </c>
      <c r="I560" s="2"/>
      <c r="J560" s="2"/>
      <c r="K560" s="6">
        <f>SUMIF('訓練時數(1150515更新)'!A:A,C560,'訓練時數(1150515更新)'!D:D)</f>
        <v>3</v>
      </c>
    </row>
    <row r="561" spans="1:11" ht="20.100000000000001" hidden="1" customHeight="1">
      <c r="A561" s="2"/>
      <c r="B561" s="2" t="s">
        <v>7</v>
      </c>
      <c r="C561" s="69" t="s">
        <v>451</v>
      </c>
      <c r="D561" s="69" t="s">
        <v>3008</v>
      </c>
      <c r="E561" s="69" t="s">
        <v>2683</v>
      </c>
      <c r="F561" s="69" t="s">
        <v>3009</v>
      </c>
      <c r="G561" s="2" t="str">
        <f t="shared" ref="G561:G571" ca="1" si="9">IF(EDATE(F561,36)&lt;=TODAY(),"是","否")</f>
        <v>是</v>
      </c>
      <c r="H561" s="2" t="s">
        <v>3038</v>
      </c>
      <c r="I561" s="2"/>
      <c r="J561" s="2"/>
      <c r="K561" s="6">
        <f>SUMIF('訓練時數(1150515更新)'!A:A,C561,'訓練時數(1150515更新)'!D:D)</f>
        <v>3</v>
      </c>
    </row>
    <row r="562" spans="1:11" ht="20.100000000000001" hidden="1" customHeight="1">
      <c r="A562" s="2"/>
      <c r="B562" s="2" t="s">
        <v>7</v>
      </c>
      <c r="C562" s="69" t="s">
        <v>465</v>
      </c>
      <c r="D562" s="69" t="s">
        <v>3008</v>
      </c>
      <c r="E562" s="69" t="s">
        <v>2766</v>
      </c>
      <c r="F562" s="69" t="s">
        <v>3010</v>
      </c>
      <c r="G562" s="2" t="str">
        <f t="shared" ca="1" si="9"/>
        <v>是</v>
      </c>
      <c r="H562" s="2" t="s">
        <v>3038</v>
      </c>
      <c r="I562" s="2"/>
      <c r="J562" s="2"/>
      <c r="K562" s="6">
        <f>SUMIF('訓練時數(1150515更新)'!A:A,C562,'訓練時數(1150515更新)'!D:D)</f>
        <v>6</v>
      </c>
    </row>
    <row r="563" spans="1:11" ht="20.100000000000001" hidden="1" customHeight="1">
      <c r="A563" s="2"/>
      <c r="B563" s="2" t="s">
        <v>7</v>
      </c>
      <c r="C563" s="69" t="s">
        <v>384</v>
      </c>
      <c r="D563" s="69" t="s">
        <v>419</v>
      </c>
      <c r="E563" s="69" t="s">
        <v>2519</v>
      </c>
      <c r="F563" s="69" t="s">
        <v>2582</v>
      </c>
      <c r="G563" s="2" t="str">
        <f t="shared" ca="1" si="9"/>
        <v>是</v>
      </c>
      <c r="H563" s="2" t="s">
        <v>3038</v>
      </c>
      <c r="I563" s="2"/>
      <c r="J563" s="2"/>
      <c r="K563" s="6">
        <f>SUMIF('訓練時數(1150515更新)'!A:A,C563,'訓練時數(1150515更新)'!D:D)</f>
        <v>3</v>
      </c>
    </row>
    <row r="564" spans="1:11" ht="20.100000000000001" hidden="1" customHeight="1">
      <c r="A564" s="2"/>
      <c r="B564" s="2" t="s">
        <v>7</v>
      </c>
      <c r="C564" s="69" t="s">
        <v>418</v>
      </c>
      <c r="D564" s="69" t="s">
        <v>419</v>
      </c>
      <c r="E564" s="69" t="s">
        <v>2558</v>
      </c>
      <c r="F564" s="69" t="s">
        <v>2667</v>
      </c>
      <c r="G564" s="2" t="str">
        <f t="shared" ca="1" si="9"/>
        <v>是</v>
      </c>
      <c r="H564" s="2" t="s">
        <v>3038</v>
      </c>
      <c r="I564" s="2"/>
      <c r="J564" s="2"/>
      <c r="K564" s="6">
        <f>SUMIF('訓練時數(1150515更新)'!A:A,C564,'訓練時數(1150515更新)'!D:D)</f>
        <v>11</v>
      </c>
    </row>
    <row r="565" spans="1:11" ht="20.100000000000001" hidden="1" customHeight="1">
      <c r="A565" s="2"/>
      <c r="B565" s="2" t="s">
        <v>7</v>
      </c>
      <c r="C565" s="69" t="s">
        <v>550</v>
      </c>
      <c r="D565" s="69" t="s">
        <v>3011</v>
      </c>
      <c r="E565" s="69" t="s">
        <v>2549</v>
      </c>
      <c r="F565" s="69" t="s">
        <v>3012</v>
      </c>
      <c r="G565" s="2" t="str">
        <f t="shared" ca="1" si="9"/>
        <v>是</v>
      </c>
      <c r="H565" s="2" t="s">
        <v>3038</v>
      </c>
      <c r="I565" s="2"/>
      <c r="J565" s="2"/>
      <c r="K565" s="6">
        <f>SUMIF('訓練時數(1150515更新)'!A:A,C565,'訓練時數(1150515更新)'!D:D)</f>
        <v>5</v>
      </c>
    </row>
    <row r="566" spans="1:11" ht="20.100000000000001" hidden="1" customHeight="1">
      <c r="A566" s="2"/>
      <c r="B566" s="2" t="s">
        <v>7</v>
      </c>
      <c r="C566" s="69" t="s">
        <v>3013</v>
      </c>
      <c r="D566" s="69" t="s">
        <v>3011</v>
      </c>
      <c r="E566" s="69" t="s">
        <v>2549</v>
      </c>
      <c r="F566" s="69" t="s">
        <v>3014</v>
      </c>
      <c r="G566" s="2" t="str">
        <f t="shared" ca="1" si="9"/>
        <v>否</v>
      </c>
      <c r="H566" s="2" t="s">
        <v>3038</v>
      </c>
      <c r="I566" s="2"/>
      <c r="J566" s="2"/>
      <c r="K566" s="6">
        <f>SUMIF('訓練時數(1150515更新)'!A:A,C566,'訓練時數(1150515更新)'!D:D)</f>
        <v>0</v>
      </c>
    </row>
    <row r="567" spans="1:11" ht="20.100000000000001" hidden="1" customHeight="1">
      <c r="A567" s="2"/>
      <c r="B567" s="2" t="s">
        <v>7</v>
      </c>
      <c r="C567" s="69" t="s">
        <v>3015</v>
      </c>
      <c r="D567" s="69" t="s">
        <v>3011</v>
      </c>
      <c r="E567" s="69" t="s">
        <v>2549</v>
      </c>
      <c r="F567" s="69" t="s">
        <v>3016</v>
      </c>
      <c r="G567" s="2" t="str">
        <f t="shared" ca="1" si="9"/>
        <v>否</v>
      </c>
      <c r="H567" s="2" t="s">
        <v>3037</v>
      </c>
      <c r="I567" s="2"/>
      <c r="J567" s="2"/>
      <c r="K567" s="6">
        <f>SUMIF('訓練時數(1150515更新)'!A:A,C567,'訓練時數(1150515更新)'!D:D)</f>
        <v>3</v>
      </c>
    </row>
    <row r="568" spans="1:11" ht="20.100000000000001" hidden="1" customHeight="1">
      <c r="A568" s="2"/>
      <c r="B568" s="2" t="s">
        <v>7</v>
      </c>
      <c r="C568" s="69" t="s">
        <v>837</v>
      </c>
      <c r="D568" s="69" t="s">
        <v>3011</v>
      </c>
      <c r="E568" s="69" t="s">
        <v>2505</v>
      </c>
      <c r="F568" s="69" t="s">
        <v>3017</v>
      </c>
      <c r="G568" s="2" t="str">
        <f t="shared" ca="1" si="9"/>
        <v>是</v>
      </c>
      <c r="H568" s="2" t="s">
        <v>3038</v>
      </c>
      <c r="I568" s="2"/>
      <c r="J568" s="2"/>
      <c r="K568" s="6">
        <f>SUMIF('訓練時數(1150515更新)'!A:A,C568,'訓練時數(1150515更新)'!D:D)</f>
        <v>5</v>
      </c>
    </row>
    <row r="569" spans="1:11" ht="20.100000000000001" hidden="1" customHeight="1">
      <c r="A569" s="2"/>
      <c r="B569" s="2" t="s">
        <v>7</v>
      </c>
      <c r="C569" s="69" t="s">
        <v>201</v>
      </c>
      <c r="D569" s="69" t="s">
        <v>3011</v>
      </c>
      <c r="E569" s="69" t="s">
        <v>2601</v>
      </c>
      <c r="F569" s="69" t="s">
        <v>2595</v>
      </c>
      <c r="G569" s="2" t="str">
        <f t="shared" ca="1" si="9"/>
        <v>是</v>
      </c>
      <c r="H569" s="2" t="s">
        <v>3038</v>
      </c>
      <c r="I569" s="2"/>
      <c r="J569" s="2"/>
      <c r="K569" s="6">
        <f>SUMIF('訓練時數(1150515更新)'!A:A,C569,'訓練時數(1150515更新)'!D:D)</f>
        <v>3</v>
      </c>
    </row>
    <row r="570" spans="1:11" ht="20.100000000000001" hidden="1" customHeight="1">
      <c r="A570" s="2"/>
      <c r="B570" s="2" t="s">
        <v>7</v>
      </c>
      <c r="C570" s="69" t="s">
        <v>397</v>
      </c>
      <c r="D570" s="69" t="s">
        <v>415</v>
      </c>
      <c r="E570" s="69" t="s">
        <v>2519</v>
      </c>
      <c r="F570" s="69" t="s">
        <v>2606</v>
      </c>
      <c r="G570" s="2" t="str">
        <f t="shared" ca="1" si="9"/>
        <v>是</v>
      </c>
      <c r="H570" s="2" t="s">
        <v>3038</v>
      </c>
      <c r="I570" s="2"/>
      <c r="J570" s="2"/>
      <c r="K570" s="6">
        <f>SUMIF('訓練時數(1150515更新)'!A:A,C570,'訓練時數(1150515更新)'!D:D)</f>
        <v>3</v>
      </c>
    </row>
    <row r="571" spans="1:11" ht="20.100000000000001" hidden="1" customHeight="1">
      <c r="A571" s="8"/>
      <c r="B571" s="8" t="s">
        <v>5</v>
      </c>
      <c r="C571" s="69" t="s">
        <v>414</v>
      </c>
      <c r="D571" s="69" t="s">
        <v>415</v>
      </c>
      <c r="E571" s="69" t="s">
        <v>2529</v>
      </c>
      <c r="F571" s="69" t="s">
        <v>3018</v>
      </c>
      <c r="G571" s="2" t="str">
        <f t="shared" ca="1" si="9"/>
        <v>否</v>
      </c>
      <c r="H571" s="2" t="s">
        <v>3038</v>
      </c>
      <c r="I571" s="9"/>
      <c r="J571" s="9"/>
      <c r="K571" s="6">
        <f>SUMIF('訓練時數(1150515更新)'!A:A,C571,'訓練時數(1150515更新)'!D:D)</f>
        <v>8</v>
      </c>
    </row>
    <row r="572" spans="1:11" ht="20.100000000000001" hidden="1" customHeight="1">
      <c r="C572" s="73" t="s">
        <v>378</v>
      </c>
      <c r="D572" s="6"/>
      <c r="E572" s="6"/>
      <c r="F572" s="6"/>
      <c r="G572" s="2" t="str">
        <f t="shared" ref="G572:G633" ca="1" si="10">IF(EDATE(F572,36)&lt;=TODAY(),"是","否")</f>
        <v>是</v>
      </c>
      <c r="H572" s="2" t="s">
        <v>3037</v>
      </c>
      <c r="I572" s="6"/>
      <c r="J572" s="6"/>
      <c r="K572" s="6">
        <f>SUMIF('訓練時數(1150515更新)'!A:A,C572,'訓練時數(1150515更新)'!D:D)</f>
        <v>3</v>
      </c>
    </row>
    <row r="573" spans="1:11" ht="20.100000000000001" hidden="1" customHeight="1">
      <c r="C573" s="74" t="s">
        <v>520</v>
      </c>
      <c r="D573" s="6"/>
      <c r="E573" s="6"/>
      <c r="F573" s="6"/>
      <c r="G573" s="2" t="str">
        <f t="shared" ca="1" si="10"/>
        <v>是</v>
      </c>
      <c r="H573" s="2" t="s">
        <v>3038</v>
      </c>
      <c r="I573" s="6"/>
      <c r="J573" s="6"/>
      <c r="K573" s="6">
        <f>SUMIF('訓練時數(1150515更新)'!A:A,C573,'訓練時數(1150515更新)'!D:D)</f>
        <v>2</v>
      </c>
    </row>
    <row r="574" spans="1:11" ht="20.100000000000001" hidden="1" customHeight="1">
      <c r="C574" s="74" t="s">
        <v>522</v>
      </c>
      <c r="D574" s="6"/>
      <c r="E574" s="6"/>
      <c r="F574" s="6"/>
      <c r="G574" s="2" t="str">
        <f t="shared" ca="1" si="10"/>
        <v>是</v>
      </c>
      <c r="H574" s="2" t="s">
        <v>3038</v>
      </c>
      <c r="I574" s="6"/>
      <c r="J574" s="6"/>
      <c r="K574" s="6">
        <f>SUMIF('訓練時數(1150515更新)'!A:A,C574,'訓練時數(1150515更新)'!D:D)</f>
        <v>5</v>
      </c>
    </row>
    <row r="575" spans="1:11" ht="20.100000000000001" hidden="1" customHeight="1">
      <c r="C575" s="74" t="s">
        <v>488</v>
      </c>
      <c r="D575" s="6"/>
      <c r="E575" s="6"/>
      <c r="F575" s="6"/>
      <c r="G575" s="2" t="str">
        <f t="shared" ca="1" si="10"/>
        <v>是</v>
      </c>
      <c r="H575" s="2" t="s">
        <v>3037</v>
      </c>
      <c r="I575" s="6"/>
      <c r="J575" s="6"/>
      <c r="K575" s="6">
        <f>SUMIF('訓練時數(1150515更新)'!A:A,C575,'訓練時數(1150515更新)'!D:D)</f>
        <v>3</v>
      </c>
    </row>
    <row r="576" spans="1:11" ht="20.100000000000001" hidden="1" customHeight="1">
      <c r="C576" s="74" t="s">
        <v>571</v>
      </c>
      <c r="D576" s="6"/>
      <c r="E576" s="6"/>
      <c r="F576" s="6"/>
      <c r="G576" s="2" t="str">
        <f t="shared" ca="1" si="10"/>
        <v>是</v>
      </c>
      <c r="H576" s="2" t="s">
        <v>3038</v>
      </c>
      <c r="I576" s="6"/>
      <c r="J576" s="6"/>
      <c r="K576" s="6">
        <f>SUMIF('訓練時數(1150515更新)'!A:A,C576,'訓練時數(1150515更新)'!D:D)</f>
        <v>2</v>
      </c>
    </row>
    <row r="577" spans="3:11" ht="20.100000000000001" hidden="1" customHeight="1">
      <c r="C577" s="74" t="s">
        <v>3039</v>
      </c>
      <c r="D577" s="6"/>
      <c r="E577" s="6"/>
      <c r="F577" s="6"/>
      <c r="G577" s="2" t="str">
        <f t="shared" ca="1" si="10"/>
        <v>是</v>
      </c>
      <c r="H577" s="2" t="s">
        <v>3038</v>
      </c>
      <c r="I577" s="6"/>
      <c r="J577" s="6"/>
      <c r="K577" s="6">
        <f>SUMIF('訓練時數(1150515更新)'!A:A,C577,'訓練時數(1150515更新)'!D:D)</f>
        <v>0</v>
      </c>
    </row>
    <row r="578" spans="3:11" ht="20.100000000000001" hidden="1" customHeight="1">
      <c r="C578" s="74" t="s">
        <v>3040</v>
      </c>
      <c r="D578" s="6"/>
      <c r="E578" s="6"/>
      <c r="F578" s="6"/>
      <c r="G578" s="2" t="str">
        <f t="shared" ca="1" si="10"/>
        <v>是</v>
      </c>
      <c r="H578" s="2" t="s">
        <v>3038</v>
      </c>
      <c r="I578" s="6"/>
      <c r="J578" s="6"/>
      <c r="K578" s="6">
        <f>SUMIF('訓練時數(1150515更新)'!A:A,C578,'訓練時數(1150515更新)'!D:D)</f>
        <v>0</v>
      </c>
    </row>
    <row r="579" spans="3:11" ht="20.100000000000001" hidden="1" customHeight="1">
      <c r="C579" s="74" t="s">
        <v>601</v>
      </c>
      <c r="D579" s="6"/>
      <c r="E579" s="6"/>
      <c r="F579" s="6"/>
      <c r="G579" s="2" t="str">
        <f t="shared" ca="1" si="10"/>
        <v>是</v>
      </c>
      <c r="H579" s="2" t="s">
        <v>3038</v>
      </c>
      <c r="I579" s="6"/>
      <c r="J579" s="6"/>
      <c r="K579" s="6">
        <f>SUMIF('訓練時數(1150515更新)'!A:A,C579,'訓練時數(1150515更新)'!D:D)</f>
        <v>3</v>
      </c>
    </row>
    <row r="580" spans="3:11" ht="20.100000000000001" hidden="1" customHeight="1">
      <c r="C580" s="74" t="s">
        <v>548</v>
      </c>
      <c r="D580" s="6"/>
      <c r="E580" s="6"/>
      <c r="F580" s="6"/>
      <c r="G580" s="2" t="str">
        <f t="shared" ca="1" si="10"/>
        <v>是</v>
      </c>
      <c r="H580" s="2" t="s">
        <v>3037</v>
      </c>
      <c r="I580" s="6"/>
      <c r="J580" s="6"/>
      <c r="K580" s="6">
        <f>SUMIF('訓練時數(1150515更新)'!A:A,C580,'訓練時數(1150515更新)'!D:D)</f>
        <v>2</v>
      </c>
    </row>
    <row r="581" spans="3:11" ht="20.100000000000001" hidden="1" customHeight="1">
      <c r="C581" s="75" t="s">
        <v>3041</v>
      </c>
      <c r="D581" s="6"/>
      <c r="E581" s="6"/>
      <c r="F581" s="6"/>
      <c r="G581" s="2" t="str">
        <f t="shared" ca="1" si="10"/>
        <v>是</v>
      </c>
      <c r="H581" s="2" t="s">
        <v>3038</v>
      </c>
      <c r="I581" s="6"/>
      <c r="J581" s="6"/>
      <c r="K581" s="6">
        <f>SUMIF('訓練時數(1150515更新)'!A:A,C581,'訓練時數(1150515更新)'!D:D)</f>
        <v>0</v>
      </c>
    </row>
    <row r="582" spans="3:11" ht="20.100000000000001" hidden="1" customHeight="1">
      <c r="C582" s="73" t="s">
        <v>3042</v>
      </c>
      <c r="D582" s="6"/>
      <c r="E582" s="6"/>
      <c r="F582" s="6"/>
      <c r="G582" s="2" t="str">
        <f t="shared" ca="1" si="10"/>
        <v>是</v>
      </c>
      <c r="H582" s="2" t="s">
        <v>3038</v>
      </c>
      <c r="I582" s="6"/>
      <c r="J582" s="6"/>
      <c r="K582" s="6">
        <f>SUMIF('訓練時數(1150515更新)'!A:A,C582,'訓練時數(1150515更新)'!D:D)</f>
        <v>0</v>
      </c>
    </row>
    <row r="583" spans="3:11" ht="20.100000000000001" hidden="1" customHeight="1">
      <c r="C583" s="74" t="s">
        <v>3043</v>
      </c>
      <c r="D583" s="6"/>
      <c r="E583" s="6"/>
      <c r="F583" s="6"/>
      <c r="G583" s="2" t="str">
        <f t="shared" ca="1" si="10"/>
        <v>是</v>
      </c>
      <c r="H583" s="2" t="s">
        <v>3038</v>
      </c>
      <c r="I583" s="6"/>
      <c r="J583" s="6"/>
      <c r="K583" s="6">
        <f>SUMIF('訓練時數(1150515更新)'!A:A,C583,'訓練時數(1150515更新)'!D:D)</f>
        <v>0</v>
      </c>
    </row>
    <row r="584" spans="3:11" ht="20.100000000000001" hidden="1" customHeight="1">
      <c r="C584" s="74" t="s">
        <v>3044</v>
      </c>
      <c r="D584" s="6"/>
      <c r="E584" s="6"/>
      <c r="F584" s="6"/>
      <c r="G584" s="2" t="str">
        <f t="shared" ca="1" si="10"/>
        <v>是</v>
      </c>
      <c r="H584" s="2" t="s">
        <v>3038</v>
      </c>
      <c r="I584" s="6"/>
      <c r="J584" s="6"/>
      <c r="K584" s="6">
        <f>SUMIF('訓練時數(1150515更新)'!A:A,C584,'訓練時數(1150515更新)'!D:D)</f>
        <v>0</v>
      </c>
    </row>
    <row r="585" spans="3:11" ht="20.100000000000001" hidden="1" customHeight="1">
      <c r="C585" s="74" t="s">
        <v>484</v>
      </c>
      <c r="D585" s="6"/>
      <c r="E585" s="6"/>
      <c r="F585" s="6"/>
      <c r="G585" s="2" t="str">
        <f t="shared" ca="1" si="10"/>
        <v>是</v>
      </c>
      <c r="H585" s="2" t="s">
        <v>3037</v>
      </c>
      <c r="I585" s="6"/>
      <c r="J585" s="6"/>
      <c r="K585" s="6">
        <f>SUMIF('訓練時數(1150515更新)'!A:A,C585,'訓練時數(1150515更新)'!D:D)</f>
        <v>3</v>
      </c>
    </row>
    <row r="586" spans="3:11" ht="20.100000000000001" hidden="1" customHeight="1">
      <c r="C586" s="76" t="s">
        <v>559</v>
      </c>
      <c r="D586" s="6"/>
      <c r="E586" s="6"/>
      <c r="F586" s="6"/>
      <c r="G586" s="2" t="str">
        <f t="shared" ca="1" si="10"/>
        <v>是</v>
      </c>
      <c r="H586" s="2" t="s">
        <v>3038</v>
      </c>
      <c r="I586" s="6"/>
      <c r="J586" s="6"/>
      <c r="K586" s="6">
        <f>SUMIF('訓練時數(1150515更新)'!A:A,C586,'訓練時數(1150515更新)'!D:D)</f>
        <v>3</v>
      </c>
    </row>
    <row r="587" spans="3:11" ht="20.100000000000001" hidden="1" customHeight="1">
      <c r="C587" s="76" t="s">
        <v>560</v>
      </c>
      <c r="D587" s="6"/>
      <c r="E587" s="6"/>
      <c r="F587" s="6"/>
      <c r="G587" s="2" t="str">
        <f t="shared" ca="1" si="10"/>
        <v>是</v>
      </c>
      <c r="H587" s="2" t="s">
        <v>3038</v>
      </c>
      <c r="I587" s="6"/>
      <c r="J587" s="6"/>
      <c r="K587" s="6">
        <f>SUMIF('訓練時數(1150515更新)'!A:A,C587,'訓練時數(1150515更新)'!D:D)</f>
        <v>3</v>
      </c>
    </row>
    <row r="588" spans="3:11" ht="20.100000000000001" hidden="1" customHeight="1">
      <c r="C588" s="77" t="s">
        <v>576</v>
      </c>
      <c r="D588" s="6"/>
      <c r="E588" s="6"/>
      <c r="F588" s="6"/>
      <c r="G588" s="2" t="str">
        <f t="shared" ca="1" si="10"/>
        <v>是</v>
      </c>
      <c r="H588" s="2" t="s">
        <v>3038</v>
      </c>
      <c r="I588" s="6"/>
      <c r="J588" s="6"/>
      <c r="K588" s="6">
        <f>SUMIF('訓練時數(1150515更新)'!A:A,C588,'訓練時數(1150515更新)'!D:D)</f>
        <v>3</v>
      </c>
    </row>
    <row r="589" spans="3:11" ht="20.100000000000001" hidden="1" customHeight="1">
      <c r="C589" s="76" t="s">
        <v>561</v>
      </c>
      <c r="D589" s="6"/>
      <c r="E589" s="6"/>
      <c r="F589" s="6"/>
      <c r="G589" s="2" t="str">
        <f t="shared" ca="1" si="10"/>
        <v>是</v>
      </c>
      <c r="H589" s="2" t="s">
        <v>3038</v>
      </c>
      <c r="I589" s="6"/>
      <c r="J589" s="6"/>
      <c r="K589" s="6">
        <f>SUMIF('訓練時數(1150515更新)'!A:A,C589,'訓練時數(1150515更新)'!D:D)</f>
        <v>7</v>
      </c>
    </row>
    <row r="590" spans="3:11" ht="20.100000000000001" hidden="1" customHeight="1">
      <c r="C590" s="74" t="s">
        <v>3045</v>
      </c>
      <c r="D590" s="6"/>
      <c r="E590" s="6"/>
      <c r="F590" s="6"/>
      <c r="G590" s="2" t="str">
        <f t="shared" ca="1" si="10"/>
        <v>是</v>
      </c>
      <c r="H590" s="2" t="s">
        <v>3037</v>
      </c>
      <c r="I590" s="6"/>
      <c r="J590" s="6"/>
      <c r="K590" s="6">
        <f>SUMIF('訓練時數(1150515更新)'!A:A,C590,'訓練時數(1150515更新)'!D:D)</f>
        <v>0</v>
      </c>
    </row>
    <row r="591" spans="3:11" ht="20.100000000000001" hidden="1" customHeight="1">
      <c r="C591" s="74" t="s">
        <v>3046</v>
      </c>
      <c r="D591" s="6"/>
      <c r="E591" s="6"/>
      <c r="F591" s="6"/>
      <c r="G591" s="2" t="str">
        <f t="shared" ca="1" si="10"/>
        <v>是</v>
      </c>
      <c r="H591" s="2" t="s">
        <v>3038</v>
      </c>
      <c r="I591" s="6"/>
      <c r="J591" s="6"/>
      <c r="K591" s="6">
        <f>SUMIF('訓練時數(1150515更新)'!A:A,C591,'訓練時數(1150515更新)'!D:D)</f>
        <v>0</v>
      </c>
    </row>
    <row r="592" spans="3:11" ht="20.100000000000001" hidden="1" customHeight="1">
      <c r="C592" s="74" t="s">
        <v>3047</v>
      </c>
      <c r="D592" s="6"/>
      <c r="E592" s="6"/>
      <c r="F592" s="6"/>
      <c r="G592" s="2" t="str">
        <f t="shared" ca="1" si="10"/>
        <v>是</v>
      </c>
      <c r="H592" s="2" t="s">
        <v>3038</v>
      </c>
      <c r="I592" s="6"/>
      <c r="J592" s="6"/>
      <c r="K592" s="6">
        <f>SUMIF('訓練時數(1150515更新)'!A:A,C592,'訓練時數(1150515更新)'!D:D)</f>
        <v>0</v>
      </c>
    </row>
    <row r="593" spans="3:11" ht="20.100000000000001" hidden="1" customHeight="1">
      <c r="C593" s="74" t="s">
        <v>3048</v>
      </c>
      <c r="D593" s="6"/>
      <c r="E593" s="6"/>
      <c r="F593" s="6"/>
      <c r="G593" s="2" t="str">
        <f t="shared" ca="1" si="10"/>
        <v>是</v>
      </c>
      <c r="H593" s="2" t="s">
        <v>3038</v>
      </c>
      <c r="I593" s="6"/>
      <c r="J593" s="6"/>
      <c r="K593" s="6">
        <f>SUMIF('訓練時數(1150515更新)'!A:A,C593,'訓練時數(1150515更新)'!D:D)</f>
        <v>0</v>
      </c>
    </row>
    <row r="594" spans="3:11" ht="20.100000000000001" hidden="1" customHeight="1">
      <c r="C594" s="74" t="s">
        <v>3049</v>
      </c>
      <c r="D594" s="6"/>
      <c r="E594" s="6"/>
      <c r="F594" s="6"/>
      <c r="G594" s="2" t="str">
        <f t="shared" ca="1" si="10"/>
        <v>是</v>
      </c>
      <c r="H594" s="2" t="s">
        <v>3038</v>
      </c>
      <c r="I594" s="6"/>
      <c r="J594" s="6"/>
      <c r="K594" s="6">
        <f>SUMIF('訓練時數(1150515更新)'!A:A,C594,'訓練時數(1150515更新)'!D:D)</f>
        <v>0</v>
      </c>
    </row>
    <row r="595" spans="3:11" ht="20.100000000000001" hidden="1" customHeight="1">
      <c r="C595" s="74" t="s">
        <v>3050</v>
      </c>
      <c r="D595" s="6"/>
      <c r="E595" s="6"/>
      <c r="F595" s="6"/>
      <c r="G595" s="2" t="str">
        <f t="shared" ca="1" si="10"/>
        <v>是</v>
      </c>
      <c r="H595" s="2" t="s">
        <v>3037</v>
      </c>
      <c r="I595" s="6"/>
      <c r="J595" s="6"/>
      <c r="K595" s="6">
        <f>SUMIF('訓練時數(1150515更新)'!A:A,C595,'訓練時數(1150515更新)'!D:D)</f>
        <v>0</v>
      </c>
    </row>
    <row r="596" spans="3:11" ht="20.100000000000001" hidden="1" customHeight="1">
      <c r="C596" s="74" t="s">
        <v>3051</v>
      </c>
      <c r="D596" s="6"/>
      <c r="E596" s="6"/>
      <c r="F596" s="6"/>
      <c r="G596" s="2" t="str">
        <f t="shared" ca="1" si="10"/>
        <v>是</v>
      </c>
      <c r="H596" s="2" t="s">
        <v>3038</v>
      </c>
      <c r="I596" s="6"/>
      <c r="J596" s="6"/>
      <c r="K596" s="6">
        <f>SUMIF('訓練時數(1150515更新)'!A:A,C596,'訓練時數(1150515更新)'!D:D)</f>
        <v>0</v>
      </c>
    </row>
    <row r="597" spans="3:11" ht="20.100000000000001" hidden="1" customHeight="1">
      <c r="C597" s="74" t="s">
        <v>3052</v>
      </c>
      <c r="D597" s="6"/>
      <c r="E597" s="6"/>
      <c r="F597" s="6"/>
      <c r="G597" s="2" t="str">
        <f t="shared" ca="1" si="10"/>
        <v>是</v>
      </c>
      <c r="H597" s="2" t="s">
        <v>3038</v>
      </c>
      <c r="I597" s="6"/>
      <c r="J597" s="6"/>
      <c r="K597" s="6">
        <f>SUMIF('訓練時數(1150515更新)'!A:A,C597,'訓練時數(1150515更新)'!D:D)</f>
        <v>3</v>
      </c>
    </row>
    <row r="598" spans="3:11" ht="20.100000000000001" hidden="1" customHeight="1">
      <c r="C598" s="74" t="s">
        <v>3053</v>
      </c>
      <c r="D598" s="6"/>
      <c r="E598" s="6"/>
      <c r="F598" s="6"/>
      <c r="G598" s="2" t="str">
        <f t="shared" ca="1" si="10"/>
        <v>是</v>
      </c>
      <c r="H598" s="2" t="s">
        <v>3038</v>
      </c>
      <c r="I598" s="6"/>
      <c r="J598" s="6"/>
      <c r="K598" s="6">
        <f>SUMIF('訓練時數(1150515更新)'!A:A,C598,'訓練時數(1150515更新)'!D:D)</f>
        <v>0</v>
      </c>
    </row>
    <row r="599" spans="3:11" ht="20.100000000000001" hidden="1" customHeight="1">
      <c r="C599" s="74" t="s">
        <v>3054</v>
      </c>
      <c r="D599" s="6"/>
      <c r="E599" s="6"/>
      <c r="F599" s="6"/>
      <c r="G599" s="2" t="str">
        <f t="shared" ca="1" si="10"/>
        <v>是</v>
      </c>
      <c r="H599" s="2" t="s">
        <v>3038</v>
      </c>
      <c r="I599" s="6"/>
      <c r="J599" s="6"/>
      <c r="K599" s="6">
        <f>SUMIF('訓練時數(1150515更新)'!A:A,C599,'訓練時數(1150515更新)'!D:D)</f>
        <v>0</v>
      </c>
    </row>
    <row r="600" spans="3:11" ht="20.100000000000001" hidden="1" customHeight="1">
      <c r="C600" s="74" t="s">
        <v>504</v>
      </c>
      <c r="D600" s="6"/>
      <c r="E600" s="6"/>
      <c r="F600" s="6"/>
      <c r="G600" s="2" t="str">
        <f t="shared" ca="1" si="10"/>
        <v>是</v>
      </c>
      <c r="H600" s="2" t="s">
        <v>3037</v>
      </c>
      <c r="I600" s="6"/>
      <c r="J600" s="6"/>
      <c r="K600" s="6">
        <f>SUMIF('訓練時數(1150515更新)'!A:A,C600,'訓練時數(1150515更新)'!D:D)</f>
        <v>3</v>
      </c>
    </row>
    <row r="601" spans="3:11" ht="20.100000000000001" hidden="1" customHeight="1">
      <c r="C601" s="74" t="s">
        <v>544</v>
      </c>
      <c r="D601" s="6"/>
      <c r="E601" s="6"/>
      <c r="F601" s="6"/>
      <c r="G601" s="2" t="str">
        <f t="shared" ca="1" si="10"/>
        <v>是</v>
      </c>
      <c r="H601" s="2" t="s">
        <v>3038</v>
      </c>
      <c r="I601" s="6"/>
      <c r="J601" s="6"/>
      <c r="K601" s="6">
        <f>SUMIF('訓練時數(1150515更新)'!A:A,C601,'訓練時數(1150515更新)'!D:D)</f>
        <v>3</v>
      </c>
    </row>
    <row r="602" spans="3:11" ht="20.100000000000001" hidden="1" customHeight="1">
      <c r="C602" s="74" t="s">
        <v>3055</v>
      </c>
      <c r="D602" s="6"/>
      <c r="E602" s="6"/>
      <c r="F602" s="6"/>
      <c r="G602" s="2" t="str">
        <f t="shared" ca="1" si="10"/>
        <v>是</v>
      </c>
      <c r="H602" s="2" t="s">
        <v>3038</v>
      </c>
      <c r="I602" s="6"/>
      <c r="J602" s="6"/>
      <c r="K602" s="6">
        <f>SUMIF('訓練時數(1150515更新)'!A:A,C602,'訓練時數(1150515更新)'!D:D)</f>
        <v>0</v>
      </c>
    </row>
    <row r="603" spans="3:11" ht="20.100000000000001" hidden="1" customHeight="1">
      <c r="C603" s="74" t="s">
        <v>3056</v>
      </c>
      <c r="D603" s="6"/>
      <c r="E603" s="6"/>
      <c r="F603" s="6"/>
      <c r="G603" s="2" t="str">
        <f t="shared" ca="1" si="10"/>
        <v>是</v>
      </c>
      <c r="H603" s="2" t="s">
        <v>3038</v>
      </c>
      <c r="I603" s="6"/>
      <c r="J603" s="6"/>
      <c r="K603" s="6">
        <f>SUMIF('訓練時數(1150515更新)'!A:A,C603,'訓練時數(1150515更新)'!D:D)</f>
        <v>0</v>
      </c>
    </row>
    <row r="604" spans="3:11" ht="20.100000000000001" hidden="1" customHeight="1">
      <c r="C604" s="74" t="s">
        <v>556</v>
      </c>
      <c r="D604" s="6"/>
      <c r="E604" s="6"/>
      <c r="F604" s="6"/>
      <c r="G604" s="2" t="str">
        <f t="shared" ca="1" si="10"/>
        <v>是</v>
      </c>
      <c r="H604" s="2" t="s">
        <v>3038</v>
      </c>
      <c r="I604" s="6"/>
      <c r="J604" s="6"/>
      <c r="K604" s="6">
        <f>SUMIF('訓練時數(1150515更新)'!A:A,C604,'訓練時數(1150515更新)'!D:D)</f>
        <v>5</v>
      </c>
    </row>
    <row r="605" spans="3:11" ht="20.100000000000001" hidden="1" customHeight="1">
      <c r="C605" s="74" t="s">
        <v>503</v>
      </c>
      <c r="D605" s="6"/>
      <c r="E605" s="6"/>
      <c r="F605" s="6"/>
      <c r="G605" s="2" t="str">
        <f t="shared" ca="1" si="10"/>
        <v>是</v>
      </c>
      <c r="H605" s="2" t="s">
        <v>3037</v>
      </c>
      <c r="I605" s="6"/>
      <c r="J605" s="6"/>
      <c r="K605" s="6">
        <f>SUMIF('訓練時數(1150515更新)'!A:A,C605,'訓練時數(1150515更新)'!D:D)</f>
        <v>3</v>
      </c>
    </row>
    <row r="606" spans="3:11" ht="20.100000000000001" hidden="1" customHeight="1">
      <c r="C606" s="74" t="s">
        <v>3057</v>
      </c>
      <c r="D606" s="6"/>
      <c r="E606" s="6"/>
      <c r="F606" s="6"/>
      <c r="G606" s="2" t="str">
        <f t="shared" ca="1" si="10"/>
        <v>是</v>
      </c>
      <c r="H606" s="2" t="s">
        <v>3038</v>
      </c>
      <c r="I606" s="6"/>
      <c r="J606" s="6"/>
      <c r="K606" s="6">
        <f>SUMIF('訓練時數(1150515更新)'!A:A,C606,'訓練時數(1150515更新)'!D:D)</f>
        <v>0</v>
      </c>
    </row>
    <row r="607" spans="3:11" ht="20.100000000000001" hidden="1" customHeight="1">
      <c r="C607" s="74" t="s">
        <v>562</v>
      </c>
      <c r="D607" s="6"/>
      <c r="E607" s="6"/>
      <c r="F607" s="6"/>
      <c r="G607" s="2" t="str">
        <f t="shared" ca="1" si="10"/>
        <v>是</v>
      </c>
      <c r="H607" s="2" t="s">
        <v>3038</v>
      </c>
      <c r="I607" s="6"/>
      <c r="J607" s="6"/>
      <c r="K607" s="6">
        <f>SUMIF('訓練時數(1150515更新)'!A:A,C607,'訓練時數(1150515更新)'!D:D)</f>
        <v>3</v>
      </c>
    </row>
    <row r="608" spans="3:11" ht="20.100000000000001" hidden="1" customHeight="1">
      <c r="C608" s="74" t="s">
        <v>543</v>
      </c>
      <c r="D608" s="6"/>
      <c r="E608" s="6"/>
      <c r="F608" s="6"/>
      <c r="G608" s="2" t="str">
        <f t="shared" ca="1" si="10"/>
        <v>是</v>
      </c>
      <c r="H608" s="2" t="s">
        <v>3038</v>
      </c>
      <c r="I608" s="6"/>
      <c r="J608" s="6"/>
      <c r="K608" s="6">
        <f>SUMIF('訓練時數(1150515更新)'!A:A,C608,'訓練時數(1150515更新)'!D:D)</f>
        <v>5</v>
      </c>
    </row>
    <row r="609" spans="3:11" ht="20.100000000000001" hidden="1" customHeight="1">
      <c r="C609" s="74" t="s">
        <v>545</v>
      </c>
      <c r="D609" s="6"/>
      <c r="E609" s="6"/>
      <c r="F609" s="6"/>
      <c r="G609" s="2" t="str">
        <f t="shared" ca="1" si="10"/>
        <v>是</v>
      </c>
      <c r="H609" s="2" t="s">
        <v>3038</v>
      </c>
      <c r="I609" s="6"/>
      <c r="J609" s="6"/>
      <c r="K609" s="6">
        <f>SUMIF('訓練時數(1150515更新)'!A:A,C609,'訓練時數(1150515更新)'!D:D)</f>
        <v>5</v>
      </c>
    </row>
    <row r="610" spans="3:11" ht="20.100000000000001" hidden="1" customHeight="1">
      <c r="C610" s="74" t="s">
        <v>514</v>
      </c>
      <c r="D610" s="6"/>
      <c r="E610" s="6"/>
      <c r="F610" s="6"/>
      <c r="G610" s="2" t="str">
        <f t="shared" ca="1" si="10"/>
        <v>是</v>
      </c>
      <c r="H610" s="2" t="s">
        <v>3037</v>
      </c>
      <c r="I610" s="6"/>
      <c r="J610" s="6"/>
      <c r="K610" s="6">
        <f>SUMIF('訓練時數(1150515更新)'!A:A,C610,'訓練時數(1150515更新)'!D:D)</f>
        <v>3</v>
      </c>
    </row>
    <row r="611" spans="3:11" ht="20.100000000000001" hidden="1" customHeight="1">
      <c r="C611" s="74" t="s">
        <v>574</v>
      </c>
      <c r="D611" s="6"/>
      <c r="E611" s="6"/>
      <c r="F611" s="6"/>
      <c r="G611" s="2" t="str">
        <f t="shared" ca="1" si="10"/>
        <v>是</v>
      </c>
      <c r="H611" s="2" t="s">
        <v>3038</v>
      </c>
      <c r="I611" s="6"/>
      <c r="J611" s="6"/>
      <c r="K611" s="6">
        <f>SUMIF('訓練時數(1150515更新)'!A:A,C611,'訓練時數(1150515更新)'!D:D)</f>
        <v>5</v>
      </c>
    </row>
    <row r="612" spans="3:11" ht="20.100000000000001" hidden="1" customHeight="1">
      <c r="C612" s="74" t="s">
        <v>575</v>
      </c>
      <c r="D612" s="6"/>
      <c r="E612" s="6"/>
      <c r="F612" s="6"/>
      <c r="G612" s="2" t="str">
        <f t="shared" ca="1" si="10"/>
        <v>是</v>
      </c>
      <c r="H612" s="2" t="s">
        <v>3038</v>
      </c>
      <c r="I612" s="6"/>
      <c r="J612" s="6"/>
      <c r="K612" s="6">
        <f>SUMIF('訓練時數(1150515更新)'!A:A,C612,'訓練時數(1150515更新)'!D:D)</f>
        <v>3</v>
      </c>
    </row>
    <row r="613" spans="3:11" ht="20.100000000000001" hidden="1" customHeight="1">
      <c r="C613" s="74" t="s">
        <v>513</v>
      </c>
      <c r="D613" s="6"/>
      <c r="E613" s="6"/>
      <c r="F613" s="6"/>
      <c r="G613" s="2" t="str">
        <f t="shared" ca="1" si="10"/>
        <v>是</v>
      </c>
      <c r="H613" s="2" t="s">
        <v>3038</v>
      </c>
      <c r="I613" s="6"/>
      <c r="J613" s="6"/>
      <c r="K613" s="6">
        <f>SUMIF('訓練時數(1150515更新)'!A:A,C613,'訓練時數(1150515更新)'!D:D)</f>
        <v>10</v>
      </c>
    </row>
    <row r="614" spans="3:11" ht="20.100000000000001" hidden="1" customHeight="1">
      <c r="C614" s="74" t="s">
        <v>557</v>
      </c>
      <c r="D614" s="6"/>
      <c r="E614" s="6"/>
      <c r="F614" s="6"/>
      <c r="G614" s="2" t="str">
        <f t="shared" ca="1" si="10"/>
        <v>是</v>
      </c>
      <c r="H614" s="2" t="s">
        <v>3038</v>
      </c>
      <c r="I614" s="6"/>
      <c r="J614" s="6"/>
      <c r="K614" s="6">
        <f>SUMIF('訓練時數(1150515更新)'!A:A,C614,'訓練時數(1150515更新)'!D:D)</f>
        <v>3</v>
      </c>
    </row>
    <row r="615" spans="3:11" ht="20.100000000000001" hidden="1" customHeight="1">
      <c r="C615" s="74" t="s">
        <v>565</v>
      </c>
      <c r="D615" s="6"/>
      <c r="E615" s="6"/>
      <c r="F615" s="6"/>
      <c r="G615" s="2" t="str">
        <f t="shared" ca="1" si="10"/>
        <v>是</v>
      </c>
      <c r="H615" s="2" t="s">
        <v>3037</v>
      </c>
      <c r="I615" s="6"/>
      <c r="J615" s="6"/>
      <c r="K615" s="6">
        <f>SUMIF('訓練時數(1150515更新)'!A:A,C615,'訓練時數(1150515更新)'!D:D)</f>
        <v>3</v>
      </c>
    </row>
    <row r="616" spans="3:11" ht="20.100000000000001" hidden="1" customHeight="1">
      <c r="C616" s="74" t="s">
        <v>566</v>
      </c>
      <c r="D616" s="6"/>
      <c r="E616" s="6"/>
      <c r="F616" s="6"/>
      <c r="G616" s="2" t="str">
        <f t="shared" ca="1" si="10"/>
        <v>是</v>
      </c>
      <c r="H616" s="2" t="s">
        <v>3038</v>
      </c>
      <c r="I616" s="6"/>
      <c r="J616" s="6"/>
      <c r="K616" s="6">
        <f>SUMIF('訓練時數(1150515更新)'!A:A,C616,'訓練時數(1150515更新)'!D:D)</f>
        <v>3</v>
      </c>
    </row>
    <row r="617" spans="3:11" ht="20.100000000000001" hidden="1" customHeight="1">
      <c r="C617" s="74" t="s">
        <v>490</v>
      </c>
      <c r="D617" s="6"/>
      <c r="E617" s="6"/>
      <c r="F617" s="6"/>
      <c r="G617" s="2" t="str">
        <f t="shared" ca="1" si="10"/>
        <v>是</v>
      </c>
      <c r="H617" s="2" t="s">
        <v>3038</v>
      </c>
      <c r="I617" s="6"/>
      <c r="J617" s="6"/>
      <c r="K617" s="6">
        <f>SUMIF('訓練時數(1150515更新)'!A:A,C617,'訓練時數(1150515更新)'!D:D)</f>
        <v>3</v>
      </c>
    </row>
    <row r="618" spans="3:11" ht="20.100000000000001" hidden="1" customHeight="1">
      <c r="C618" s="74" t="s">
        <v>569</v>
      </c>
      <c r="D618" s="6"/>
      <c r="E618" s="6"/>
      <c r="F618" s="6"/>
      <c r="G618" s="2" t="str">
        <f t="shared" ca="1" si="10"/>
        <v>是</v>
      </c>
      <c r="H618" s="2" t="s">
        <v>3038</v>
      </c>
      <c r="I618" s="6"/>
      <c r="J618" s="6"/>
      <c r="K618" s="6">
        <f>SUMIF('訓練時數(1150515更新)'!A:A,C618,'訓練時數(1150515更新)'!D:D)</f>
        <v>3</v>
      </c>
    </row>
    <row r="619" spans="3:11" ht="20.100000000000001" hidden="1" customHeight="1">
      <c r="C619" s="74" t="s">
        <v>3058</v>
      </c>
      <c r="D619" s="6"/>
      <c r="E619" s="6"/>
      <c r="F619" s="6"/>
      <c r="G619" s="2" t="str">
        <f t="shared" ca="1" si="10"/>
        <v>是</v>
      </c>
      <c r="H619" s="2" t="s">
        <v>3038</v>
      </c>
      <c r="I619" s="6"/>
      <c r="J619" s="6"/>
      <c r="K619" s="6">
        <f>SUMIF('訓練時數(1150515更新)'!A:A,C619,'訓練時數(1150515更新)'!D:D)</f>
        <v>0</v>
      </c>
    </row>
    <row r="620" spans="3:11" ht="20.100000000000001" hidden="1" customHeight="1">
      <c r="C620" s="74" t="s">
        <v>518</v>
      </c>
      <c r="D620" s="6"/>
      <c r="E620" s="6"/>
      <c r="F620" s="6"/>
      <c r="G620" s="2" t="str">
        <f t="shared" ca="1" si="10"/>
        <v>是</v>
      </c>
      <c r="H620" s="2" t="s">
        <v>3037</v>
      </c>
      <c r="I620" s="6"/>
      <c r="J620" s="6"/>
      <c r="K620" s="6">
        <f>SUMIF('訓練時數(1150515更新)'!A:A,C620,'訓練時數(1150515更新)'!D:D)</f>
        <v>9</v>
      </c>
    </row>
    <row r="621" spans="3:11" ht="20.100000000000001" hidden="1" customHeight="1">
      <c r="C621" s="74" t="s">
        <v>3059</v>
      </c>
      <c r="D621" s="6"/>
      <c r="E621" s="6"/>
      <c r="F621" s="6"/>
      <c r="G621" s="2" t="str">
        <f t="shared" ca="1" si="10"/>
        <v>是</v>
      </c>
      <c r="H621" s="2" t="s">
        <v>3038</v>
      </c>
      <c r="I621" s="6"/>
      <c r="J621" s="6"/>
      <c r="K621" s="6">
        <f>SUMIF('訓練時數(1150515更新)'!A:A,C621,'訓練時數(1150515更新)'!D:D)</f>
        <v>0</v>
      </c>
    </row>
    <row r="622" spans="3:11" ht="20.100000000000001" hidden="1" customHeight="1">
      <c r="C622" s="74" t="s">
        <v>501</v>
      </c>
      <c r="D622" s="6"/>
      <c r="E622" s="6"/>
      <c r="F622" s="6"/>
      <c r="G622" s="2" t="str">
        <f t="shared" ca="1" si="10"/>
        <v>是</v>
      </c>
      <c r="H622" s="2" t="s">
        <v>3038</v>
      </c>
      <c r="I622" s="6"/>
      <c r="J622" s="6"/>
      <c r="K622" s="6">
        <f>SUMIF('訓練時數(1150515更新)'!A:A,C622,'訓練時數(1150515更新)'!D:D)</f>
        <v>3</v>
      </c>
    </row>
    <row r="623" spans="3:11" ht="20.100000000000001" hidden="1" customHeight="1">
      <c r="C623" s="74" t="s">
        <v>534</v>
      </c>
      <c r="D623" s="6"/>
      <c r="E623" s="6"/>
      <c r="F623" s="6"/>
      <c r="G623" s="2" t="str">
        <f t="shared" ca="1" si="10"/>
        <v>是</v>
      </c>
      <c r="H623" s="2" t="s">
        <v>3038</v>
      </c>
      <c r="I623" s="6"/>
      <c r="J623" s="6"/>
      <c r="K623" s="6">
        <f>SUMIF('訓練時數(1150515更新)'!A:A,C623,'訓練時數(1150515更新)'!D:D)</f>
        <v>1</v>
      </c>
    </row>
    <row r="624" spans="3:11" ht="20.100000000000001" hidden="1" customHeight="1">
      <c r="C624" s="74" t="s">
        <v>546</v>
      </c>
      <c r="D624" s="6"/>
      <c r="E624" s="6"/>
      <c r="F624" s="6"/>
      <c r="G624" s="2" t="str">
        <f t="shared" ca="1" si="10"/>
        <v>是</v>
      </c>
      <c r="H624" s="2" t="s">
        <v>3038</v>
      </c>
      <c r="I624" s="6"/>
      <c r="J624" s="6"/>
      <c r="K624" s="6">
        <f>SUMIF('訓練時數(1150515更新)'!A:A,C624,'訓練時數(1150515更新)'!D:D)</f>
        <v>1</v>
      </c>
    </row>
    <row r="625" spans="3:11" ht="20.100000000000001" hidden="1" customHeight="1">
      <c r="C625" s="74" t="s">
        <v>3060</v>
      </c>
      <c r="D625" s="6"/>
      <c r="E625" s="6"/>
      <c r="F625" s="6"/>
      <c r="G625" s="2" t="str">
        <f t="shared" ca="1" si="10"/>
        <v>是</v>
      </c>
      <c r="H625" s="2" t="s">
        <v>3037</v>
      </c>
      <c r="I625" s="6"/>
      <c r="J625" s="6"/>
      <c r="K625" s="6">
        <f>SUMIF('訓練時數(1150515更新)'!A:A,C625,'訓練時數(1150515更新)'!D:D)</f>
        <v>3</v>
      </c>
    </row>
    <row r="626" spans="3:11" ht="20.100000000000001" hidden="1" customHeight="1">
      <c r="C626" s="74" t="s">
        <v>528</v>
      </c>
      <c r="D626" s="6"/>
      <c r="E626" s="6"/>
      <c r="F626" s="6"/>
      <c r="G626" s="2" t="str">
        <f t="shared" ca="1" si="10"/>
        <v>是</v>
      </c>
      <c r="H626" s="2" t="s">
        <v>3038</v>
      </c>
      <c r="I626" s="6"/>
      <c r="J626" s="6"/>
      <c r="K626" s="6">
        <f>SUMIF('訓練時數(1150515更新)'!A:A,C626,'訓練時數(1150515更新)'!D:D)</f>
        <v>3</v>
      </c>
    </row>
    <row r="627" spans="3:11" ht="20.100000000000001" hidden="1" customHeight="1">
      <c r="C627" s="74" t="s">
        <v>567</v>
      </c>
      <c r="D627" s="6"/>
      <c r="E627" s="6"/>
      <c r="F627" s="6"/>
      <c r="G627" s="2" t="str">
        <f t="shared" ca="1" si="10"/>
        <v>是</v>
      </c>
      <c r="H627" s="2" t="s">
        <v>3038</v>
      </c>
      <c r="I627" s="6"/>
      <c r="J627" s="6"/>
      <c r="K627" s="6">
        <f>SUMIF('訓練時數(1150515更新)'!A:A,C627,'訓練時數(1150515更新)'!D:D)</f>
        <v>3</v>
      </c>
    </row>
    <row r="628" spans="3:11" ht="20.100000000000001" hidden="1" customHeight="1">
      <c r="C628" s="74" t="s">
        <v>3061</v>
      </c>
      <c r="D628" s="6"/>
      <c r="E628" s="6"/>
      <c r="F628" s="6"/>
      <c r="G628" s="2" t="str">
        <f t="shared" ca="1" si="10"/>
        <v>是</v>
      </c>
      <c r="H628" s="2" t="s">
        <v>3038</v>
      </c>
      <c r="I628" s="6"/>
      <c r="J628" s="6"/>
      <c r="K628" s="6">
        <f>SUMIF('訓練時數(1150515更新)'!A:A,C628,'訓練時數(1150515更新)'!D:D)</f>
        <v>2</v>
      </c>
    </row>
    <row r="629" spans="3:11" ht="20.100000000000001" hidden="1" customHeight="1">
      <c r="C629" s="74" t="s">
        <v>3062</v>
      </c>
      <c r="D629" s="6"/>
      <c r="E629" s="6"/>
      <c r="F629" s="6"/>
      <c r="G629" s="2" t="str">
        <f t="shared" ca="1" si="10"/>
        <v>是</v>
      </c>
      <c r="H629" s="2" t="s">
        <v>3038</v>
      </c>
      <c r="I629" s="6"/>
      <c r="J629" s="6"/>
      <c r="K629" s="6">
        <f>SUMIF('訓練時數(1150515更新)'!A:A,C629,'訓練時數(1150515更新)'!D:D)</f>
        <v>4</v>
      </c>
    </row>
    <row r="630" spans="3:11" ht="20.100000000000001" hidden="1" customHeight="1">
      <c r="C630" s="74" t="s">
        <v>3063</v>
      </c>
      <c r="D630" s="6"/>
      <c r="E630" s="6"/>
      <c r="F630" s="6"/>
      <c r="G630" s="2" t="str">
        <f t="shared" ca="1" si="10"/>
        <v>是</v>
      </c>
      <c r="H630" s="2" t="s">
        <v>3037</v>
      </c>
      <c r="I630" s="6"/>
      <c r="J630" s="6"/>
      <c r="K630" s="6">
        <f>SUMIF('訓練時數(1150515更新)'!A:A,C630,'訓練時數(1150515更新)'!D:D)</f>
        <v>0</v>
      </c>
    </row>
    <row r="631" spans="3:11" ht="20.100000000000001" hidden="1" customHeight="1">
      <c r="C631" s="74" t="s">
        <v>3064</v>
      </c>
      <c r="D631" s="6"/>
      <c r="E631" s="6"/>
      <c r="F631" s="6"/>
      <c r="G631" s="2" t="str">
        <f t="shared" ca="1" si="10"/>
        <v>是</v>
      </c>
      <c r="H631" s="2" t="s">
        <v>3038</v>
      </c>
      <c r="I631" s="6"/>
      <c r="J631" s="6"/>
      <c r="K631" s="6">
        <f>SUMIF('訓練時數(1150515更新)'!A:A,C631,'訓練時數(1150515更新)'!D:D)</f>
        <v>0</v>
      </c>
    </row>
    <row r="632" spans="3:11" ht="20.100000000000001" hidden="1" customHeight="1">
      <c r="C632" s="74" t="s">
        <v>3065</v>
      </c>
      <c r="D632" s="6"/>
      <c r="E632" s="6"/>
      <c r="F632" s="6"/>
      <c r="G632" s="2" t="str">
        <f t="shared" ca="1" si="10"/>
        <v>是</v>
      </c>
      <c r="H632" s="2" t="s">
        <v>3038</v>
      </c>
      <c r="I632" s="6"/>
      <c r="J632" s="6"/>
      <c r="K632" s="6">
        <f>SUMIF('訓練時數(1150515更新)'!A:A,C632,'訓練時數(1150515更新)'!D:D)</f>
        <v>0</v>
      </c>
    </row>
    <row r="633" spans="3:11" ht="20.100000000000001" hidden="1" customHeight="1">
      <c r="C633" s="74" t="s">
        <v>3066</v>
      </c>
      <c r="D633" s="6"/>
      <c r="E633" s="6"/>
      <c r="F633" s="6"/>
      <c r="G633" s="2" t="str">
        <f t="shared" ca="1" si="10"/>
        <v>是</v>
      </c>
      <c r="H633" s="2" t="s">
        <v>3038</v>
      </c>
      <c r="I633" s="6"/>
      <c r="J633" s="6"/>
      <c r="K633" s="6">
        <f>SUMIF('訓練時數(1150515更新)'!A:A,C633,'訓練時數(1150515更新)'!D:D)</f>
        <v>0</v>
      </c>
    </row>
    <row r="634" spans="3:11" ht="20.100000000000001" hidden="1" customHeight="1">
      <c r="C634" s="74" t="s">
        <v>509</v>
      </c>
      <c r="D634" s="6"/>
      <c r="E634" s="6"/>
      <c r="F634" s="6"/>
      <c r="G634" s="2" t="str">
        <f t="shared" ref="G634:G684" ca="1" si="11">IF(EDATE(F634,36)&lt;=TODAY(),"是","否")</f>
        <v>是</v>
      </c>
      <c r="H634" s="2" t="s">
        <v>3038</v>
      </c>
      <c r="I634" s="6"/>
      <c r="J634" s="6"/>
      <c r="K634" s="6">
        <f>SUMIF('訓練時數(1150515更新)'!A:A,C634,'訓練時數(1150515更新)'!D:D)</f>
        <v>3</v>
      </c>
    </row>
    <row r="635" spans="3:11" ht="20.100000000000001" hidden="1" customHeight="1">
      <c r="C635" s="74" t="s">
        <v>529</v>
      </c>
      <c r="D635" s="6"/>
      <c r="E635" s="6"/>
      <c r="F635" s="6"/>
      <c r="G635" s="2" t="str">
        <f t="shared" ca="1" si="11"/>
        <v>是</v>
      </c>
      <c r="H635" s="2" t="s">
        <v>3037</v>
      </c>
      <c r="I635" s="6"/>
      <c r="J635" s="6"/>
      <c r="K635" s="6">
        <f>SUMIF('訓練時數(1150515更新)'!A:A,C635,'訓練時數(1150515更新)'!D:D)</f>
        <v>3</v>
      </c>
    </row>
    <row r="636" spans="3:11" ht="20.100000000000001" hidden="1" customHeight="1">
      <c r="C636" s="74" t="s">
        <v>3067</v>
      </c>
      <c r="D636" s="6"/>
      <c r="E636" s="6"/>
      <c r="F636" s="6"/>
      <c r="G636" s="2" t="str">
        <f t="shared" ca="1" si="11"/>
        <v>是</v>
      </c>
      <c r="H636" s="2" t="s">
        <v>3038</v>
      </c>
      <c r="I636" s="6"/>
      <c r="J636" s="6"/>
      <c r="K636" s="6">
        <f>SUMIF('訓練時數(1150515更新)'!A:A,C636,'訓練時數(1150515更新)'!D:D)</f>
        <v>0</v>
      </c>
    </row>
    <row r="637" spans="3:11" ht="20.100000000000001" hidden="1" customHeight="1">
      <c r="C637" s="74" t="s">
        <v>533</v>
      </c>
      <c r="D637" s="6"/>
      <c r="E637" s="6"/>
      <c r="F637" s="6"/>
      <c r="G637" s="2" t="str">
        <f t="shared" ca="1" si="11"/>
        <v>是</v>
      </c>
      <c r="H637" s="2" t="s">
        <v>3038</v>
      </c>
      <c r="I637" s="6"/>
      <c r="J637" s="6"/>
      <c r="K637" s="6">
        <f>SUMIF('訓練時數(1150515更新)'!A:A,C637,'訓練時數(1150515更新)'!D:D)</f>
        <v>3</v>
      </c>
    </row>
    <row r="638" spans="3:11" ht="20.100000000000001" hidden="1" customHeight="1">
      <c r="C638" s="74" t="s">
        <v>511</v>
      </c>
      <c r="D638" s="6"/>
      <c r="E638" s="6"/>
      <c r="F638" s="6"/>
      <c r="G638" s="2" t="str">
        <f t="shared" ca="1" si="11"/>
        <v>是</v>
      </c>
      <c r="H638" s="2" t="s">
        <v>3038</v>
      </c>
      <c r="I638" s="6"/>
      <c r="J638" s="6"/>
      <c r="K638" s="6">
        <f>SUMIF('訓練時數(1150515更新)'!A:A,C638,'訓練時數(1150515更新)'!D:D)</f>
        <v>5</v>
      </c>
    </row>
    <row r="639" spans="3:11" ht="20.100000000000001" hidden="1" customHeight="1">
      <c r="C639" s="74" t="s">
        <v>535</v>
      </c>
      <c r="D639" s="6"/>
      <c r="E639" s="6"/>
      <c r="F639" s="6"/>
      <c r="G639" s="2" t="str">
        <f t="shared" ca="1" si="11"/>
        <v>是</v>
      </c>
      <c r="H639" s="2" t="s">
        <v>3038</v>
      </c>
      <c r="I639" s="6"/>
      <c r="J639" s="6"/>
      <c r="K639" s="6">
        <f>SUMIF('訓練時數(1150515更新)'!A:A,C639,'訓練時數(1150515更新)'!D:D)</f>
        <v>1</v>
      </c>
    </row>
    <row r="640" spans="3:11" ht="20.100000000000001" hidden="1" customHeight="1">
      <c r="C640" s="74" t="s">
        <v>537</v>
      </c>
      <c r="D640" s="6"/>
      <c r="E640" s="6"/>
      <c r="F640" s="6"/>
      <c r="G640" s="2" t="str">
        <f t="shared" ca="1" si="11"/>
        <v>是</v>
      </c>
      <c r="H640" s="2" t="s">
        <v>3037</v>
      </c>
      <c r="I640" s="6"/>
      <c r="J640" s="6"/>
      <c r="K640" s="6">
        <f>SUMIF('訓練時數(1150515更新)'!A:A,C640,'訓練時數(1150515更新)'!D:D)</f>
        <v>1</v>
      </c>
    </row>
    <row r="641" spans="3:11" ht="20.100000000000001" hidden="1" customHeight="1">
      <c r="C641" s="74" t="s">
        <v>3068</v>
      </c>
      <c r="D641" s="6"/>
      <c r="E641" s="6"/>
      <c r="F641" s="6"/>
      <c r="G641" s="2" t="str">
        <f t="shared" ca="1" si="11"/>
        <v>是</v>
      </c>
      <c r="H641" s="2" t="s">
        <v>3038</v>
      </c>
      <c r="I641" s="6"/>
      <c r="J641" s="6"/>
      <c r="K641" s="6">
        <f>SUMIF('訓練時數(1150515更新)'!A:A,C641,'訓練時數(1150515更新)'!D:D)</f>
        <v>0</v>
      </c>
    </row>
    <row r="642" spans="3:11" ht="20.100000000000001" hidden="1" customHeight="1">
      <c r="C642" s="74" t="s">
        <v>512</v>
      </c>
      <c r="D642" s="6"/>
      <c r="E642" s="6"/>
      <c r="F642" s="6"/>
      <c r="G642" s="2" t="str">
        <f t="shared" ca="1" si="11"/>
        <v>是</v>
      </c>
      <c r="H642" s="2" t="s">
        <v>3038</v>
      </c>
      <c r="I642" s="6"/>
      <c r="J642" s="6"/>
      <c r="K642" s="6">
        <f>SUMIF('訓練時數(1150515更新)'!A:A,C642,'訓練時數(1150515更新)'!D:D)</f>
        <v>5</v>
      </c>
    </row>
    <row r="643" spans="3:11" ht="20.100000000000001" hidden="1" customHeight="1">
      <c r="C643" s="74" t="s">
        <v>539</v>
      </c>
      <c r="D643" s="6"/>
      <c r="E643" s="6"/>
      <c r="F643" s="6"/>
      <c r="G643" s="2" t="str">
        <f t="shared" ca="1" si="11"/>
        <v>是</v>
      </c>
      <c r="H643" s="2" t="s">
        <v>3038</v>
      </c>
      <c r="I643" s="6"/>
      <c r="J643" s="6"/>
      <c r="K643" s="6">
        <f>SUMIF('訓練時數(1150515更新)'!A:A,C643,'訓練時數(1150515更新)'!D:D)</f>
        <v>3</v>
      </c>
    </row>
    <row r="644" spans="3:11" ht="20.100000000000001" hidden="1" customHeight="1">
      <c r="C644" s="74" t="s">
        <v>541</v>
      </c>
      <c r="D644" s="6"/>
      <c r="E644" s="6"/>
      <c r="F644" s="6"/>
      <c r="G644" s="2" t="str">
        <f t="shared" ca="1" si="11"/>
        <v>是</v>
      </c>
      <c r="H644" s="2" t="s">
        <v>3038</v>
      </c>
      <c r="I644" s="6"/>
      <c r="J644" s="6"/>
      <c r="K644" s="6">
        <f>SUMIF('訓練時數(1150515更新)'!A:A,C644,'訓練時數(1150515更新)'!D:D)</f>
        <v>1</v>
      </c>
    </row>
    <row r="645" spans="3:11" ht="20.100000000000001" hidden="1" customHeight="1">
      <c r="C645" s="74" t="s">
        <v>542</v>
      </c>
      <c r="D645" s="6"/>
      <c r="E645" s="6"/>
      <c r="F645" s="6"/>
      <c r="G645" s="2" t="str">
        <f t="shared" ca="1" si="11"/>
        <v>是</v>
      </c>
      <c r="H645" s="2" t="s">
        <v>3037</v>
      </c>
      <c r="I645" s="6"/>
      <c r="J645" s="6"/>
      <c r="K645" s="6">
        <f>SUMIF('訓練時數(1150515更新)'!A:A,C645,'訓練時數(1150515更新)'!D:D)</f>
        <v>1</v>
      </c>
    </row>
    <row r="646" spans="3:11" ht="20.100000000000001" hidden="1" customHeight="1">
      <c r="C646" s="74" t="s">
        <v>3069</v>
      </c>
      <c r="D646" s="6"/>
      <c r="E646" s="6"/>
      <c r="F646" s="6"/>
      <c r="G646" s="2" t="str">
        <f t="shared" ca="1" si="11"/>
        <v>是</v>
      </c>
      <c r="H646" s="2" t="s">
        <v>3038</v>
      </c>
      <c r="I646" s="6"/>
      <c r="J646" s="6"/>
      <c r="K646" s="6">
        <f>SUMIF('訓練時數(1150515更新)'!A:A,C646,'訓練時數(1150515更新)'!D:D)</f>
        <v>0</v>
      </c>
    </row>
    <row r="647" spans="3:11" ht="20.100000000000001" hidden="1" customHeight="1">
      <c r="C647" s="74" t="s">
        <v>3070</v>
      </c>
      <c r="D647" s="6"/>
      <c r="E647" s="6"/>
      <c r="F647" s="6"/>
      <c r="G647" s="2" t="str">
        <f t="shared" ca="1" si="11"/>
        <v>是</v>
      </c>
      <c r="H647" s="2" t="s">
        <v>3038</v>
      </c>
      <c r="I647" s="6"/>
      <c r="J647" s="6"/>
      <c r="K647" s="6">
        <f>SUMIF('訓練時數(1150515更新)'!A:A,C647,'訓練時數(1150515更新)'!D:D)</f>
        <v>0</v>
      </c>
    </row>
    <row r="648" spans="3:11" ht="20.100000000000001" hidden="1" customHeight="1">
      <c r="C648" s="74" t="s">
        <v>547</v>
      </c>
      <c r="D648" s="6"/>
      <c r="E648" s="6"/>
      <c r="F648" s="6"/>
      <c r="G648" s="2" t="str">
        <f t="shared" ca="1" si="11"/>
        <v>是</v>
      </c>
      <c r="H648" s="2" t="s">
        <v>3038</v>
      </c>
      <c r="I648" s="6"/>
      <c r="J648" s="6"/>
      <c r="K648" s="6">
        <f>SUMIF('訓練時數(1150515更新)'!A:A,C648,'訓練時數(1150515更新)'!D:D)</f>
        <v>1</v>
      </c>
    </row>
    <row r="649" spans="3:11" ht="20.100000000000001" hidden="1" customHeight="1">
      <c r="C649" s="74" t="s">
        <v>507</v>
      </c>
      <c r="D649" s="6"/>
      <c r="E649" s="6"/>
      <c r="F649" s="6"/>
      <c r="G649" s="2" t="str">
        <f t="shared" ca="1" si="11"/>
        <v>是</v>
      </c>
      <c r="H649" s="2" t="s">
        <v>3038</v>
      </c>
      <c r="I649" s="6"/>
      <c r="J649" s="6"/>
      <c r="K649" s="6">
        <f>SUMIF('訓練時數(1150515更新)'!A:A,C649,'訓練時數(1150515更新)'!D:D)</f>
        <v>5</v>
      </c>
    </row>
    <row r="650" spans="3:11" ht="20.100000000000001" hidden="1" customHeight="1">
      <c r="C650" s="74" t="s">
        <v>3071</v>
      </c>
      <c r="D650" s="6"/>
      <c r="E650" s="6"/>
      <c r="F650" s="6"/>
      <c r="G650" s="2" t="str">
        <f t="shared" ca="1" si="11"/>
        <v>是</v>
      </c>
      <c r="H650" s="2" t="s">
        <v>3037</v>
      </c>
      <c r="I650" s="6"/>
      <c r="J650" s="6"/>
      <c r="K650" s="6">
        <f>SUMIF('訓練時數(1150515更新)'!A:A,C650,'訓練時數(1150515更新)'!D:D)</f>
        <v>0</v>
      </c>
    </row>
    <row r="651" spans="3:11" ht="20.100000000000001" hidden="1" customHeight="1">
      <c r="C651" s="74" t="s">
        <v>552</v>
      </c>
      <c r="D651" s="6"/>
      <c r="E651" s="6"/>
      <c r="F651" s="6"/>
      <c r="G651" s="2" t="str">
        <f t="shared" ca="1" si="11"/>
        <v>是</v>
      </c>
      <c r="H651" s="2" t="s">
        <v>3038</v>
      </c>
      <c r="I651" s="6"/>
      <c r="J651" s="6"/>
      <c r="K651" s="6">
        <f>SUMIF('訓練時數(1150515更新)'!A:A,C651,'訓練時數(1150515更新)'!D:D)</f>
        <v>1</v>
      </c>
    </row>
    <row r="652" spans="3:11" ht="20.100000000000001" hidden="1" customHeight="1">
      <c r="C652" s="74" t="s">
        <v>510</v>
      </c>
      <c r="D652" s="6"/>
      <c r="E652" s="6"/>
      <c r="F652" s="6"/>
      <c r="G652" s="2" t="str">
        <f t="shared" ca="1" si="11"/>
        <v>是</v>
      </c>
      <c r="H652" s="2" t="s">
        <v>3038</v>
      </c>
      <c r="I652" s="6"/>
      <c r="J652" s="6"/>
      <c r="K652" s="6">
        <f>SUMIF('訓練時數(1150515更新)'!A:A,C652,'訓練時數(1150515更新)'!D:D)</f>
        <v>5</v>
      </c>
    </row>
    <row r="653" spans="3:11" ht="20.100000000000001" hidden="1" customHeight="1">
      <c r="C653" s="74" t="s">
        <v>585</v>
      </c>
      <c r="D653" s="6"/>
      <c r="E653" s="6"/>
      <c r="F653" s="6"/>
      <c r="G653" s="2" t="str">
        <f t="shared" ca="1" si="11"/>
        <v>是</v>
      </c>
      <c r="H653" s="2" t="s">
        <v>3038</v>
      </c>
      <c r="I653" s="6"/>
      <c r="J653" s="6"/>
      <c r="K653" s="6">
        <f>SUMIF('訓練時數(1150515更新)'!A:A,C653,'訓練時數(1150515更新)'!D:D)</f>
        <v>5</v>
      </c>
    </row>
    <row r="654" spans="3:11" ht="20.100000000000001" hidden="1" customHeight="1">
      <c r="C654" s="74" t="s">
        <v>524</v>
      </c>
      <c r="D654" s="6"/>
      <c r="E654" s="6"/>
      <c r="F654" s="6"/>
      <c r="G654" s="2" t="str">
        <f t="shared" ca="1" si="11"/>
        <v>是</v>
      </c>
      <c r="H654" s="2" t="s">
        <v>3038</v>
      </c>
      <c r="I654" s="6"/>
      <c r="J654" s="6"/>
      <c r="K654" s="6">
        <f>SUMIF('訓練時數(1150515更新)'!A:A,C654,'訓練時數(1150515更新)'!D:D)</f>
        <v>5</v>
      </c>
    </row>
    <row r="655" spans="3:11" ht="20.100000000000001" hidden="1" customHeight="1">
      <c r="C655" s="74" t="s">
        <v>596</v>
      </c>
      <c r="D655" s="6"/>
      <c r="E655" s="6"/>
      <c r="F655" s="6"/>
      <c r="G655" s="2" t="str">
        <f t="shared" ca="1" si="11"/>
        <v>是</v>
      </c>
      <c r="H655" s="2" t="s">
        <v>3037</v>
      </c>
      <c r="I655" s="6"/>
      <c r="J655" s="6"/>
      <c r="K655" s="6">
        <f>SUMIF('訓練時數(1150515更新)'!A:A,C655,'訓練時數(1150515更新)'!D:D)</f>
        <v>3</v>
      </c>
    </row>
    <row r="656" spans="3:11" ht="20.100000000000001" hidden="1" customHeight="1">
      <c r="C656" s="74" t="s">
        <v>597</v>
      </c>
      <c r="D656" s="6"/>
      <c r="E656" s="6"/>
      <c r="F656" s="6"/>
      <c r="G656" s="2" t="str">
        <f t="shared" ca="1" si="11"/>
        <v>是</v>
      </c>
      <c r="H656" s="2" t="s">
        <v>3038</v>
      </c>
      <c r="I656" s="6"/>
      <c r="J656" s="6"/>
      <c r="K656" s="6">
        <f>SUMIF('訓練時數(1150515更新)'!A:A,C656,'訓練時數(1150515更新)'!D:D)</f>
        <v>3</v>
      </c>
    </row>
    <row r="657" spans="3:11" ht="20.100000000000001" hidden="1" customHeight="1">
      <c r="C657" s="74" t="s">
        <v>506</v>
      </c>
      <c r="D657" s="6"/>
      <c r="E657" s="6"/>
      <c r="F657" s="6"/>
      <c r="G657" s="2" t="str">
        <f t="shared" ca="1" si="11"/>
        <v>是</v>
      </c>
      <c r="H657" s="2" t="s">
        <v>3038</v>
      </c>
      <c r="I657" s="6"/>
      <c r="J657" s="6"/>
      <c r="K657" s="6">
        <f>SUMIF('訓練時數(1150515更新)'!A:A,C657,'訓練時數(1150515更新)'!D:D)</f>
        <v>12</v>
      </c>
    </row>
    <row r="658" spans="3:11" ht="20.100000000000001" hidden="1" customHeight="1">
      <c r="C658" s="74" t="s">
        <v>3072</v>
      </c>
      <c r="D658" s="6"/>
      <c r="E658" s="6"/>
      <c r="F658" s="6"/>
      <c r="G658" s="2" t="str">
        <f t="shared" ca="1" si="11"/>
        <v>是</v>
      </c>
      <c r="H658" s="2" t="s">
        <v>3038</v>
      </c>
      <c r="I658" s="6"/>
      <c r="J658" s="6"/>
      <c r="K658" s="6">
        <f>SUMIF('訓練時數(1150515更新)'!A:A,C658,'訓練時數(1150515更新)'!D:D)</f>
        <v>10</v>
      </c>
    </row>
    <row r="659" spans="3:11" ht="20.100000000000001" hidden="1" customHeight="1">
      <c r="C659" s="74" t="s">
        <v>3073</v>
      </c>
      <c r="D659" s="6"/>
      <c r="E659" s="6"/>
      <c r="F659" s="6"/>
      <c r="G659" s="2" t="str">
        <f t="shared" ca="1" si="11"/>
        <v>是</v>
      </c>
      <c r="H659" s="2" t="s">
        <v>3038</v>
      </c>
      <c r="I659" s="6"/>
      <c r="J659" s="6"/>
      <c r="K659" s="6">
        <f>SUMIF('訓練時數(1150515更新)'!A:A,C659,'訓練時數(1150515更新)'!D:D)</f>
        <v>0</v>
      </c>
    </row>
    <row r="660" spans="3:11" ht="20.100000000000001" hidden="1" customHeight="1">
      <c r="C660" s="74" t="s">
        <v>3074</v>
      </c>
      <c r="D660" s="6"/>
      <c r="E660" s="6"/>
      <c r="F660" s="6"/>
      <c r="G660" s="2" t="str">
        <f t="shared" ca="1" si="11"/>
        <v>是</v>
      </c>
      <c r="H660" s="2" t="s">
        <v>3037</v>
      </c>
      <c r="I660" s="6"/>
      <c r="J660" s="6"/>
      <c r="K660" s="6">
        <f>SUMIF('訓練時數(1150515更新)'!A:A,C660,'訓練時數(1150515更新)'!D:D)</f>
        <v>3</v>
      </c>
    </row>
    <row r="661" spans="3:11" ht="20.100000000000001" hidden="1" customHeight="1">
      <c r="C661" s="74" t="s">
        <v>3075</v>
      </c>
      <c r="D661" s="6"/>
      <c r="E661" s="6"/>
      <c r="F661" s="6"/>
      <c r="G661" s="2" t="str">
        <f t="shared" ca="1" si="11"/>
        <v>是</v>
      </c>
      <c r="H661" s="2" t="s">
        <v>3038</v>
      </c>
      <c r="I661" s="6"/>
      <c r="J661" s="6"/>
      <c r="K661" s="6">
        <f>SUMIF('訓練時數(1150515更新)'!A:A,C661,'訓練時數(1150515更新)'!D:D)</f>
        <v>0</v>
      </c>
    </row>
    <row r="662" spans="3:11" ht="20.100000000000001" hidden="1" customHeight="1">
      <c r="C662" s="74" t="s">
        <v>553</v>
      </c>
      <c r="D662" s="6"/>
      <c r="E662" s="6"/>
      <c r="F662" s="6"/>
      <c r="G662" s="2" t="str">
        <f t="shared" ca="1" si="11"/>
        <v>是</v>
      </c>
      <c r="H662" s="2" t="s">
        <v>3038</v>
      </c>
      <c r="I662" s="6"/>
      <c r="J662" s="6"/>
      <c r="K662" s="6">
        <f>SUMIF('訓練時數(1150515更新)'!A:A,C662,'訓練時數(1150515更新)'!D:D)</f>
        <v>3</v>
      </c>
    </row>
    <row r="663" spans="3:11" ht="20.100000000000001" hidden="1" customHeight="1">
      <c r="C663" s="73" t="s">
        <v>296</v>
      </c>
      <c r="D663" s="6"/>
      <c r="E663" s="6"/>
      <c r="F663" s="6"/>
      <c r="G663" s="2" t="str">
        <f t="shared" ca="1" si="11"/>
        <v>是</v>
      </c>
      <c r="H663" s="2" t="s">
        <v>3038</v>
      </c>
      <c r="I663" s="6"/>
      <c r="J663" s="6"/>
      <c r="K663" s="6">
        <f>SUMIF('訓練時數(1150515更新)'!A:A,C663,'訓練時數(1150515更新)'!D:D)</f>
        <v>3</v>
      </c>
    </row>
    <row r="664" spans="3:11" ht="20.100000000000001" hidden="1" customHeight="1">
      <c r="C664" s="74" t="s">
        <v>3076</v>
      </c>
      <c r="D664" s="6"/>
      <c r="E664" s="6"/>
      <c r="F664" s="6"/>
      <c r="G664" s="2" t="str">
        <f t="shared" ca="1" si="11"/>
        <v>是</v>
      </c>
      <c r="H664" s="2" t="s">
        <v>3038</v>
      </c>
      <c r="I664" s="6"/>
      <c r="J664" s="6"/>
      <c r="K664" s="6">
        <f>SUMIF('訓練時數(1150515更新)'!A:A,C664,'訓練時數(1150515更新)'!D:D)</f>
        <v>0</v>
      </c>
    </row>
    <row r="665" spans="3:11" ht="20.100000000000001" hidden="1" customHeight="1">
      <c r="C665" s="74" t="s">
        <v>3077</v>
      </c>
      <c r="D665" s="6"/>
      <c r="E665" s="6"/>
      <c r="F665" s="6"/>
      <c r="G665" s="2" t="str">
        <f t="shared" ca="1" si="11"/>
        <v>是</v>
      </c>
      <c r="H665" s="2" t="s">
        <v>3037</v>
      </c>
      <c r="I665" s="6"/>
      <c r="J665" s="6"/>
      <c r="K665" s="6">
        <f>SUMIF('訓練時數(1150515更新)'!A:A,C665,'訓練時數(1150515更新)'!D:D)</f>
        <v>0</v>
      </c>
    </row>
    <row r="666" spans="3:11" ht="20.100000000000001" hidden="1" customHeight="1">
      <c r="C666" s="74" t="s">
        <v>3078</v>
      </c>
      <c r="D666" s="6"/>
      <c r="E666" s="6"/>
      <c r="F666" s="6"/>
      <c r="G666" s="2" t="str">
        <f t="shared" ca="1" si="11"/>
        <v>是</v>
      </c>
      <c r="H666" s="2" t="s">
        <v>3038</v>
      </c>
      <c r="I666" s="6"/>
      <c r="J666" s="6"/>
      <c r="K666" s="6">
        <f>SUMIF('訓練時數(1150515更新)'!A:A,C666,'訓練時數(1150515更新)'!D:D)</f>
        <v>2</v>
      </c>
    </row>
    <row r="667" spans="3:11" ht="20.100000000000001" hidden="1" customHeight="1">
      <c r="C667" s="74" t="s">
        <v>3079</v>
      </c>
      <c r="D667" s="6"/>
      <c r="E667" s="6"/>
      <c r="F667" s="6"/>
      <c r="G667" s="2" t="str">
        <f t="shared" ca="1" si="11"/>
        <v>是</v>
      </c>
      <c r="H667" s="2" t="s">
        <v>3038</v>
      </c>
      <c r="I667" s="6"/>
      <c r="J667" s="6"/>
      <c r="K667" s="6">
        <f>SUMIF('訓練時數(1150515更新)'!A:A,C667,'訓練時數(1150515更新)'!D:D)</f>
        <v>0</v>
      </c>
    </row>
    <row r="668" spans="3:11" ht="20.100000000000001" hidden="1" customHeight="1">
      <c r="C668" s="74" t="s">
        <v>3080</v>
      </c>
      <c r="D668" s="6"/>
      <c r="E668" s="6"/>
      <c r="F668" s="6"/>
      <c r="G668" s="2" t="str">
        <f t="shared" ca="1" si="11"/>
        <v>是</v>
      </c>
      <c r="H668" s="2" t="s">
        <v>3038</v>
      </c>
      <c r="I668" s="6"/>
      <c r="J668" s="6"/>
      <c r="K668" s="6">
        <f>SUMIF('訓練時數(1150515更新)'!A:A,C668,'訓練時數(1150515更新)'!D:D)</f>
        <v>0</v>
      </c>
    </row>
    <row r="669" spans="3:11" ht="20.100000000000001" hidden="1" customHeight="1">
      <c r="C669" s="73" t="s">
        <v>445</v>
      </c>
      <c r="D669" s="6"/>
      <c r="E669" s="6"/>
      <c r="F669" s="6"/>
      <c r="G669" s="2" t="str">
        <f t="shared" ca="1" si="11"/>
        <v>是</v>
      </c>
      <c r="H669" s="2" t="s">
        <v>3038</v>
      </c>
      <c r="I669" s="6"/>
      <c r="J669" s="6"/>
      <c r="K669" s="6">
        <f>SUMIF('訓練時數(1150515更新)'!A:A,C669,'訓練時數(1150515更新)'!D:D)</f>
        <v>2</v>
      </c>
    </row>
    <row r="670" spans="3:11" ht="20.100000000000001" hidden="1" customHeight="1">
      <c r="C670" s="73" t="s">
        <v>277</v>
      </c>
      <c r="D670" s="6"/>
      <c r="E670" s="6"/>
      <c r="F670" s="6"/>
      <c r="G670" s="2" t="str">
        <f t="shared" ca="1" si="11"/>
        <v>是</v>
      </c>
      <c r="H670" s="2" t="s">
        <v>3037</v>
      </c>
      <c r="I670" s="6"/>
      <c r="J670" s="6"/>
      <c r="K670" s="6">
        <f>SUMIF('訓練時數(1150515更新)'!A:A,C670,'訓練時數(1150515更新)'!D:D)</f>
        <v>3</v>
      </c>
    </row>
    <row r="671" spans="3:11" ht="20.100000000000001" hidden="1" customHeight="1">
      <c r="C671" s="74" t="s">
        <v>516</v>
      </c>
      <c r="D671" s="6"/>
      <c r="E671" s="6"/>
      <c r="F671" s="6"/>
      <c r="G671" s="2" t="str">
        <f t="shared" ca="1" si="11"/>
        <v>是</v>
      </c>
      <c r="H671" s="2" t="s">
        <v>3038</v>
      </c>
      <c r="I671" s="6"/>
      <c r="J671" s="6"/>
      <c r="K671" s="6">
        <f>SUMIF('訓練時數(1150515更新)'!A:A,C671,'訓練時數(1150515更新)'!D:D)</f>
        <v>6</v>
      </c>
    </row>
    <row r="672" spans="3:11" ht="20.100000000000001" hidden="1" customHeight="1">
      <c r="C672" s="74" t="s">
        <v>3081</v>
      </c>
      <c r="D672" s="6"/>
      <c r="E672" s="6"/>
      <c r="F672" s="6"/>
      <c r="G672" s="2" t="str">
        <f t="shared" ca="1" si="11"/>
        <v>是</v>
      </c>
      <c r="H672" s="2" t="s">
        <v>3038</v>
      </c>
      <c r="I672" s="6"/>
      <c r="J672" s="6"/>
      <c r="K672" s="6">
        <f>SUMIF('訓練時數(1150515更新)'!A:A,C672,'訓練時數(1150515更新)'!D:D)</f>
        <v>0</v>
      </c>
    </row>
    <row r="673" spans="3:11" ht="20.100000000000001" hidden="1" customHeight="1">
      <c r="C673" s="73" t="s">
        <v>3082</v>
      </c>
      <c r="D673" s="6"/>
      <c r="E673" s="6"/>
      <c r="F673" s="6"/>
      <c r="G673" s="2" t="str">
        <f t="shared" ca="1" si="11"/>
        <v>是</v>
      </c>
      <c r="H673" s="2" t="s">
        <v>3038</v>
      </c>
      <c r="I673" s="6"/>
      <c r="J673" s="6"/>
      <c r="K673" s="6">
        <f>SUMIF('訓練時數(1150515更新)'!A:A,C673,'訓練時數(1150515更新)'!D:D)</f>
        <v>0</v>
      </c>
    </row>
    <row r="674" spans="3:11" ht="20.100000000000001" hidden="1" customHeight="1">
      <c r="C674" s="74" t="s">
        <v>582</v>
      </c>
      <c r="D674" s="6"/>
      <c r="E674" s="6"/>
      <c r="F674" s="6"/>
      <c r="G674" s="2" t="str">
        <f t="shared" ca="1" si="11"/>
        <v>是</v>
      </c>
      <c r="H674" s="2" t="s">
        <v>3038</v>
      </c>
      <c r="I674" s="6"/>
      <c r="J674" s="6"/>
      <c r="K674" s="6">
        <f>SUMIF('訓練時數(1150515更新)'!A:A,C674,'訓練時數(1150515更新)'!D:D)</f>
        <v>1</v>
      </c>
    </row>
    <row r="675" spans="3:11" ht="20.100000000000001" hidden="1" customHeight="1">
      <c r="C675" s="73" t="s">
        <v>226</v>
      </c>
      <c r="D675" s="6"/>
      <c r="E675" s="6"/>
      <c r="F675" s="6"/>
      <c r="G675" s="2" t="str">
        <f t="shared" ca="1" si="11"/>
        <v>是</v>
      </c>
      <c r="H675" s="2" t="s">
        <v>3037</v>
      </c>
      <c r="I675" s="6"/>
      <c r="J675" s="6"/>
      <c r="K675" s="6">
        <f>SUMIF('訓練時數(1150515更新)'!A:A,C675,'訓練時數(1150515更新)'!D:D)</f>
        <v>3</v>
      </c>
    </row>
    <row r="676" spans="3:11" ht="20.100000000000001" hidden="1" customHeight="1">
      <c r="C676" s="73" t="s">
        <v>3083</v>
      </c>
      <c r="D676" s="6"/>
      <c r="E676" s="6"/>
      <c r="F676" s="6"/>
      <c r="G676" s="2" t="str">
        <f t="shared" ca="1" si="11"/>
        <v>是</v>
      </c>
      <c r="H676" s="2" t="s">
        <v>3038</v>
      </c>
      <c r="I676" s="6"/>
      <c r="J676" s="6"/>
      <c r="K676" s="6">
        <f>SUMIF('訓練時數(1150515更新)'!A:A,C676,'訓練時數(1150515更新)'!D:D)</f>
        <v>0</v>
      </c>
    </row>
    <row r="677" spans="3:11" ht="20.100000000000001" hidden="1" customHeight="1">
      <c r="C677" s="74" t="s">
        <v>3084</v>
      </c>
      <c r="D677" s="6"/>
      <c r="E677" s="6"/>
      <c r="F677" s="6"/>
      <c r="G677" s="2" t="str">
        <f t="shared" ca="1" si="11"/>
        <v>是</v>
      </c>
      <c r="H677" s="2" t="s">
        <v>3038</v>
      </c>
      <c r="I677" s="6"/>
      <c r="J677" s="6"/>
      <c r="K677" s="6">
        <f>SUMIF('訓練時數(1150515更新)'!A:A,C677,'訓練時數(1150515更新)'!D:D)</f>
        <v>0</v>
      </c>
    </row>
    <row r="678" spans="3:11" ht="20.100000000000001" hidden="1" customHeight="1">
      <c r="C678" s="74" t="s">
        <v>3085</v>
      </c>
      <c r="D678" s="6"/>
      <c r="E678" s="6"/>
      <c r="F678" s="6"/>
      <c r="G678" s="2" t="str">
        <f t="shared" ca="1" si="11"/>
        <v>是</v>
      </c>
      <c r="H678" s="2" t="s">
        <v>3038</v>
      </c>
      <c r="I678" s="6"/>
      <c r="J678" s="6"/>
      <c r="K678" s="6">
        <f>SUMIF('訓練時數(1150515更新)'!A:A,C678,'訓練時數(1150515更新)'!D:D)</f>
        <v>0</v>
      </c>
    </row>
    <row r="679" spans="3:11" ht="20.100000000000001" hidden="1" customHeight="1">
      <c r="C679" s="74" t="s">
        <v>549</v>
      </c>
      <c r="D679" s="6"/>
      <c r="E679" s="6"/>
      <c r="F679" s="6"/>
      <c r="G679" s="2" t="str">
        <f t="shared" ca="1" si="11"/>
        <v>是</v>
      </c>
      <c r="H679" s="2" t="s">
        <v>3038</v>
      </c>
      <c r="I679" s="6"/>
      <c r="J679" s="6"/>
      <c r="K679" s="6">
        <f>SUMIF('訓練時數(1150515更新)'!A:A,C679,'訓練時數(1150515更新)'!D:D)</f>
        <v>3</v>
      </c>
    </row>
    <row r="680" spans="3:11" ht="20.100000000000001" hidden="1" customHeight="1">
      <c r="C680" s="74" t="s">
        <v>3086</v>
      </c>
      <c r="D680" s="6"/>
      <c r="E680" s="6"/>
      <c r="F680" s="6"/>
      <c r="G680" s="2" t="str">
        <f t="shared" ca="1" si="11"/>
        <v>是</v>
      </c>
      <c r="H680" s="2" t="s">
        <v>3037</v>
      </c>
      <c r="I680" s="6"/>
      <c r="J680" s="6"/>
      <c r="K680" s="6">
        <f>SUMIF('訓練時數(1150515更新)'!A:A,C680,'訓練時數(1150515更新)'!D:D)</f>
        <v>3</v>
      </c>
    </row>
    <row r="681" spans="3:11" ht="20.100000000000001" hidden="1" customHeight="1">
      <c r="C681" s="74" t="s">
        <v>536</v>
      </c>
      <c r="D681" s="6"/>
      <c r="E681" s="6"/>
      <c r="F681" s="6"/>
      <c r="G681" s="2" t="str">
        <f t="shared" ca="1" si="11"/>
        <v>是</v>
      </c>
      <c r="H681" s="2" t="s">
        <v>3038</v>
      </c>
      <c r="I681" s="6"/>
      <c r="J681" s="6"/>
      <c r="K681" s="6">
        <f>SUMIF('訓練時數(1150515更新)'!A:A,C681,'訓練時數(1150515更新)'!D:D)</f>
        <v>5</v>
      </c>
    </row>
    <row r="682" spans="3:11" ht="20.100000000000001" hidden="1" customHeight="1">
      <c r="C682" s="75" t="s">
        <v>607</v>
      </c>
      <c r="D682" s="6"/>
      <c r="E682" s="6"/>
      <c r="F682" s="6"/>
      <c r="G682" s="2" t="str">
        <f t="shared" ca="1" si="11"/>
        <v>是</v>
      </c>
      <c r="H682" s="2" t="s">
        <v>3038</v>
      </c>
      <c r="I682" s="6"/>
      <c r="J682" s="6"/>
      <c r="K682" s="6">
        <f>SUMIF('訓練時數(1150515更新)'!A:A,C682,'訓練時數(1150515更新)'!D:D)</f>
        <v>3</v>
      </c>
    </row>
    <row r="683" spans="3:11" ht="20.100000000000001" hidden="1" customHeight="1">
      <c r="C683" s="78" t="s">
        <v>3087</v>
      </c>
      <c r="D683" s="6"/>
      <c r="E683" s="6"/>
      <c r="F683" s="6"/>
      <c r="G683" s="2" t="str">
        <f t="shared" ca="1" si="11"/>
        <v>是</v>
      </c>
      <c r="H683" s="2" t="s">
        <v>3038</v>
      </c>
      <c r="I683" s="6"/>
      <c r="J683" s="6"/>
      <c r="K683" s="6">
        <f>SUMIF('訓練時數(1150515更新)'!A:A,C683,'訓練時數(1150515更新)'!D:D)</f>
        <v>0</v>
      </c>
    </row>
    <row r="684" spans="3:11" ht="20.100000000000001" hidden="1" customHeight="1">
      <c r="C684" s="78" t="s">
        <v>3088</v>
      </c>
      <c r="D684" s="6"/>
      <c r="E684" s="6"/>
      <c r="F684" s="6"/>
      <c r="G684" s="2" t="str">
        <f t="shared" ca="1" si="11"/>
        <v>是</v>
      </c>
      <c r="H684" s="2" t="s">
        <v>3038</v>
      </c>
      <c r="I684" s="6"/>
      <c r="J684" s="6"/>
      <c r="K684" s="6">
        <f>SUMIF('訓練時數(1150515更新)'!A:A,C684,'訓練時數(1150515更新)'!D:D)</f>
        <v>2</v>
      </c>
    </row>
  </sheetData>
  <autoFilter ref="C1:K684" xr:uid="{48D9B798-003B-442D-9E21-E12840308CF8}">
    <filterColumn colId="2">
      <filters>
        <filter val="辦事員"/>
      </filters>
    </filterColumn>
  </autoFilter>
  <sortState ref="A1:D571">
    <sortCondition ref="D3"/>
  </sortState>
  <customSheetViews>
    <customSheetView guid="{F710D36F-8A95-4E4C-9128-E7255DABE187}" fitToPage="1" showAutoFilter="1" hiddenColumns="1" topLeftCell="C510">
      <selection activeCell="I221" sqref="I221"/>
      <pageMargins left="0.74803149606299213" right="0.74803149606299213" top="0.98425196850393704" bottom="0.98425196850393704" header="0.51181102362204722" footer="0.51181102362204722"/>
      <pageSetup paperSize="8" scale="54" fitToHeight="0" orientation="landscape" r:id="rId1"/>
      <headerFooter alignWithMargins="0"/>
      <autoFilter ref="C1:K606" xr:uid="{00000000-0000-0000-0000-000000000000}"/>
    </customSheetView>
  </customSheetViews>
  <phoneticPr fontId="2" type="noConversion"/>
  <conditionalFormatting sqref="C1">
    <cfRule type="duplicateValues" dxfId="46" priority="100"/>
  </conditionalFormatting>
  <conditionalFormatting sqref="C183">
    <cfRule type="duplicateValues" dxfId="45" priority="94"/>
  </conditionalFormatting>
  <conditionalFormatting sqref="C405">
    <cfRule type="duplicateValues" dxfId="44" priority="95"/>
  </conditionalFormatting>
  <conditionalFormatting sqref="C406:C422">
    <cfRule type="duplicateValues" dxfId="43" priority="139"/>
  </conditionalFormatting>
  <conditionalFormatting sqref="C480:C482">
    <cfRule type="duplicateValues" dxfId="42" priority="12"/>
  </conditionalFormatting>
  <conditionalFormatting sqref="C184:C404 C111:C182 C3:C108">
    <cfRule type="duplicateValues" dxfId="41" priority="184"/>
  </conditionalFormatting>
  <conditionalFormatting sqref="C685:C1048576 C1:C571">
    <cfRule type="duplicateValues" dxfId="40" priority="9"/>
  </conditionalFormatting>
  <conditionalFormatting sqref="C483:C571 C423:C437 C441:C479">
    <cfRule type="duplicateValues" dxfId="39" priority="204"/>
  </conditionalFormatting>
  <conditionalFormatting sqref="C1:C1048576">
    <cfRule type="duplicateValues" dxfId="38" priority="1"/>
  </conditionalFormatting>
  <conditionalFormatting sqref="C589:C670 C572:C587">
    <cfRule type="duplicateValues" dxfId="37" priority="378"/>
  </conditionalFormatting>
  <conditionalFormatting sqref="C671:C682">
    <cfRule type="duplicateValues" dxfId="36" priority="405"/>
  </conditionalFormatting>
  <pageMargins left="0.74803149606299213" right="0.74803149606299213" top="0.98425196850393704" bottom="0.98425196850393704" header="0.51181102362204722" footer="0.51181102362204722"/>
  <pageSetup paperSize="8" scale="54" fitToHeight="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F5634-604A-4897-A5E4-F46AF4059BC0}">
  <dimension ref="A1:D2123"/>
  <sheetViews>
    <sheetView topLeftCell="A234" zoomScale="145" zoomScaleNormal="145" workbookViewId="0">
      <selection activeCell="A236" sqref="A236:XFD243"/>
    </sheetView>
  </sheetViews>
  <sheetFormatPr defaultRowHeight="16.5"/>
  <cols>
    <col min="1" max="1" width="13.625" style="1" customWidth="1"/>
    <col min="2" max="2" width="23.875" style="52" customWidth="1"/>
    <col min="3" max="3" width="48.5" style="82" customWidth="1"/>
    <col min="4" max="4" width="11.375" style="1" customWidth="1"/>
    <col min="5" max="16384" width="9" style="1"/>
  </cols>
  <sheetData>
    <row r="1" spans="1:4" ht="23.25" customHeight="1">
      <c r="A1" s="16" t="s">
        <v>611</v>
      </c>
      <c r="B1" s="43" t="s">
        <v>612</v>
      </c>
      <c r="C1" s="85" t="s">
        <v>613</v>
      </c>
      <c r="D1" s="16" t="s">
        <v>458</v>
      </c>
    </row>
    <row r="2" spans="1:4" ht="23.25" customHeight="1">
      <c r="A2" s="16" t="s">
        <v>3255</v>
      </c>
      <c r="B2" s="83" t="s">
        <v>3258</v>
      </c>
      <c r="C2" s="85" t="s">
        <v>3242</v>
      </c>
      <c r="D2" s="16">
        <v>1</v>
      </c>
    </row>
    <row r="3" spans="1:4" ht="23.25" customHeight="1">
      <c r="A3" s="16" t="s">
        <v>3255</v>
      </c>
      <c r="B3" s="83" t="s">
        <v>3258</v>
      </c>
      <c r="C3" s="85" t="s">
        <v>3243</v>
      </c>
      <c r="D3" s="16">
        <v>1</v>
      </c>
    </row>
    <row r="4" spans="1:4" ht="23.25" customHeight="1">
      <c r="A4" s="16" t="s">
        <v>3255</v>
      </c>
      <c r="B4" s="83" t="s">
        <v>3259</v>
      </c>
      <c r="C4" s="90" t="s">
        <v>3256</v>
      </c>
      <c r="D4" s="16">
        <v>1</v>
      </c>
    </row>
    <row r="5" spans="1:4" ht="23.25" customHeight="1">
      <c r="A5" s="16" t="s">
        <v>3255</v>
      </c>
      <c r="B5" s="83" t="s">
        <v>3260</v>
      </c>
      <c r="C5" s="85" t="s">
        <v>3257</v>
      </c>
      <c r="D5" s="16">
        <v>1</v>
      </c>
    </row>
    <row r="6" spans="1:4" ht="23.25" customHeight="1">
      <c r="A6" s="84" t="s">
        <v>599</v>
      </c>
      <c r="B6" s="83" t="s">
        <v>3119</v>
      </c>
      <c r="C6" s="85" t="s">
        <v>3242</v>
      </c>
      <c r="D6" s="84">
        <v>1</v>
      </c>
    </row>
    <row r="7" spans="1:4" ht="23.25" customHeight="1">
      <c r="A7" s="84" t="s">
        <v>599</v>
      </c>
      <c r="B7" s="83" t="s">
        <v>3119</v>
      </c>
      <c r="C7" s="85" t="s">
        <v>3243</v>
      </c>
      <c r="D7" s="84">
        <v>1</v>
      </c>
    </row>
    <row r="8" spans="1:4" ht="23.25" customHeight="1">
      <c r="A8" s="84" t="s">
        <v>3120</v>
      </c>
      <c r="B8" s="83" t="s">
        <v>3122</v>
      </c>
      <c r="C8" s="85" t="s">
        <v>3242</v>
      </c>
      <c r="D8" s="84">
        <v>1</v>
      </c>
    </row>
    <row r="9" spans="1:4" ht="23.25" customHeight="1">
      <c r="A9" s="84" t="s">
        <v>3120</v>
      </c>
      <c r="B9" s="83" t="s">
        <v>3122</v>
      </c>
      <c r="C9" s="85" t="s">
        <v>3243</v>
      </c>
      <c r="D9" s="84">
        <v>1</v>
      </c>
    </row>
    <row r="10" spans="1:4" ht="23.25" customHeight="1">
      <c r="A10" s="84" t="s">
        <v>3121</v>
      </c>
      <c r="B10" s="83" t="s">
        <v>3123</v>
      </c>
      <c r="C10" s="85" t="s">
        <v>3242</v>
      </c>
      <c r="D10" s="84">
        <v>1</v>
      </c>
    </row>
    <row r="11" spans="1:4" ht="23.25" customHeight="1">
      <c r="A11" s="84" t="s">
        <v>3121</v>
      </c>
      <c r="B11" s="83" t="s">
        <v>3123</v>
      </c>
      <c r="C11" s="85" t="s">
        <v>3243</v>
      </c>
      <c r="D11" s="84">
        <v>1</v>
      </c>
    </row>
    <row r="12" spans="1:4" ht="23.25" customHeight="1">
      <c r="A12" s="84" t="s">
        <v>3124</v>
      </c>
      <c r="B12" s="83" t="s">
        <v>3125</v>
      </c>
      <c r="C12" s="85" t="s">
        <v>3242</v>
      </c>
      <c r="D12" s="84">
        <v>1</v>
      </c>
    </row>
    <row r="13" spans="1:4" ht="23.25" customHeight="1">
      <c r="A13" s="84" t="s">
        <v>3124</v>
      </c>
      <c r="B13" s="83" t="s">
        <v>3125</v>
      </c>
      <c r="C13" s="85" t="s">
        <v>3243</v>
      </c>
      <c r="D13" s="84">
        <v>1</v>
      </c>
    </row>
    <row r="14" spans="1:4" ht="23.25" customHeight="1">
      <c r="A14" s="84" t="s">
        <v>598</v>
      </c>
      <c r="B14" s="83" t="s">
        <v>3128</v>
      </c>
      <c r="C14" s="85" t="s">
        <v>3242</v>
      </c>
      <c r="D14" s="84">
        <v>1</v>
      </c>
    </row>
    <row r="15" spans="1:4" ht="23.25" customHeight="1">
      <c r="A15" s="84" t="s">
        <v>598</v>
      </c>
      <c r="B15" s="83" t="s">
        <v>3128</v>
      </c>
      <c r="C15" s="85" t="s">
        <v>3243</v>
      </c>
      <c r="D15" s="84">
        <v>1</v>
      </c>
    </row>
    <row r="16" spans="1:4" ht="23.25" customHeight="1">
      <c r="A16" s="84" t="s">
        <v>3129</v>
      </c>
      <c r="B16" s="83" t="s">
        <v>3130</v>
      </c>
      <c r="C16" s="85" t="s">
        <v>3242</v>
      </c>
      <c r="D16" s="84">
        <v>1</v>
      </c>
    </row>
    <row r="17" spans="1:4" ht="23.25" customHeight="1">
      <c r="A17" s="84" t="s">
        <v>3129</v>
      </c>
      <c r="B17" s="83" t="s">
        <v>3130</v>
      </c>
      <c r="C17" s="85" t="s">
        <v>3243</v>
      </c>
      <c r="D17" s="84">
        <v>1</v>
      </c>
    </row>
    <row r="18" spans="1:4" ht="23.25" customHeight="1">
      <c r="A18" s="84" t="s">
        <v>3033</v>
      </c>
      <c r="B18" s="83" t="s">
        <v>3131</v>
      </c>
      <c r="C18" s="85" t="s">
        <v>3242</v>
      </c>
      <c r="D18" s="84">
        <v>1</v>
      </c>
    </row>
    <row r="19" spans="1:4" ht="23.25" customHeight="1">
      <c r="A19" s="84" t="s">
        <v>3033</v>
      </c>
      <c r="B19" s="83" t="s">
        <v>3131</v>
      </c>
      <c r="C19" s="85" t="s">
        <v>3243</v>
      </c>
      <c r="D19" s="84">
        <v>1</v>
      </c>
    </row>
    <row r="20" spans="1:4" ht="23.25" customHeight="1">
      <c r="A20" s="84" t="s">
        <v>609</v>
      </c>
      <c r="B20" s="83" t="s">
        <v>3133</v>
      </c>
      <c r="C20" s="85" t="s">
        <v>3242</v>
      </c>
      <c r="D20" s="84">
        <v>1</v>
      </c>
    </row>
    <row r="21" spans="1:4" ht="23.25" customHeight="1">
      <c r="A21" s="84" t="s">
        <v>609</v>
      </c>
      <c r="B21" s="83" t="s">
        <v>3133</v>
      </c>
      <c r="C21" s="85" t="s">
        <v>3243</v>
      </c>
      <c r="D21" s="84">
        <v>1</v>
      </c>
    </row>
    <row r="22" spans="1:4" ht="23.25" customHeight="1">
      <c r="A22" s="84" t="s">
        <v>3134</v>
      </c>
      <c r="B22" s="83" t="s">
        <v>3135</v>
      </c>
      <c r="C22" s="85" t="s">
        <v>3242</v>
      </c>
      <c r="D22" s="84">
        <v>1</v>
      </c>
    </row>
    <row r="23" spans="1:4" ht="23.25" customHeight="1">
      <c r="A23" s="84" t="s">
        <v>3134</v>
      </c>
      <c r="B23" s="83" t="s">
        <v>3135</v>
      </c>
      <c r="C23" s="85" t="s">
        <v>3243</v>
      </c>
      <c r="D23" s="84">
        <v>1</v>
      </c>
    </row>
    <row r="24" spans="1:4" ht="23.25" customHeight="1">
      <c r="A24" s="84" t="s">
        <v>3104</v>
      </c>
      <c r="B24" s="83" t="s">
        <v>3136</v>
      </c>
      <c r="C24" s="85" t="s">
        <v>3242</v>
      </c>
      <c r="D24" s="84">
        <v>1</v>
      </c>
    </row>
    <row r="25" spans="1:4" ht="23.25" customHeight="1">
      <c r="A25" s="84" t="s">
        <v>3104</v>
      </c>
      <c r="B25" s="83" t="s">
        <v>3136</v>
      </c>
      <c r="C25" s="85" t="s">
        <v>3243</v>
      </c>
      <c r="D25" s="84">
        <v>1</v>
      </c>
    </row>
    <row r="26" spans="1:4" ht="23.25" customHeight="1">
      <c r="A26" s="84" t="s">
        <v>3137</v>
      </c>
      <c r="B26" s="83" t="s">
        <v>3138</v>
      </c>
      <c r="C26" s="85" t="s">
        <v>3242</v>
      </c>
      <c r="D26" s="84">
        <v>1</v>
      </c>
    </row>
    <row r="27" spans="1:4" ht="23.25" customHeight="1">
      <c r="A27" s="84" t="s">
        <v>3137</v>
      </c>
      <c r="B27" s="83" t="s">
        <v>3138</v>
      </c>
      <c r="C27" s="85" t="s">
        <v>3243</v>
      </c>
      <c r="D27" s="84">
        <v>1</v>
      </c>
    </row>
    <row r="28" spans="1:4" ht="23.25" customHeight="1">
      <c r="A28" s="84" t="s">
        <v>3096</v>
      </c>
      <c r="B28" s="83" t="s">
        <v>3140</v>
      </c>
      <c r="C28" s="85" t="s">
        <v>3242</v>
      </c>
      <c r="D28" s="84">
        <v>1</v>
      </c>
    </row>
    <row r="29" spans="1:4" ht="23.25" customHeight="1">
      <c r="A29" s="84" t="s">
        <v>3096</v>
      </c>
      <c r="B29" s="83" t="s">
        <v>3140</v>
      </c>
      <c r="C29" s="85" t="s">
        <v>3243</v>
      </c>
      <c r="D29" s="84">
        <v>1</v>
      </c>
    </row>
    <row r="30" spans="1:4" ht="23.25" customHeight="1">
      <c r="A30" s="84" t="s">
        <v>608</v>
      </c>
      <c r="B30" s="83" t="s">
        <v>3141</v>
      </c>
      <c r="C30" s="85" t="s">
        <v>3242</v>
      </c>
      <c r="D30" s="84">
        <v>1</v>
      </c>
    </row>
    <row r="31" spans="1:4" ht="23.25" customHeight="1">
      <c r="A31" s="84" t="s">
        <v>608</v>
      </c>
      <c r="B31" s="83" t="s">
        <v>3141</v>
      </c>
      <c r="C31" s="85" t="s">
        <v>3243</v>
      </c>
      <c r="D31" s="84">
        <v>1</v>
      </c>
    </row>
    <row r="32" spans="1:4" ht="23.25" customHeight="1">
      <c r="A32" s="84" t="s">
        <v>3142</v>
      </c>
      <c r="B32" s="83" t="s">
        <v>3143</v>
      </c>
      <c r="C32" s="85" t="s">
        <v>3242</v>
      </c>
      <c r="D32" s="84">
        <v>1</v>
      </c>
    </row>
    <row r="33" spans="1:4" ht="23.25" customHeight="1">
      <c r="A33" s="84" t="s">
        <v>3142</v>
      </c>
      <c r="B33" s="83" t="s">
        <v>3143</v>
      </c>
      <c r="C33" s="85" t="s">
        <v>3243</v>
      </c>
      <c r="D33" s="84">
        <v>1</v>
      </c>
    </row>
    <row r="34" spans="1:4" ht="23.25" customHeight="1">
      <c r="A34" s="84" t="s">
        <v>3144</v>
      </c>
      <c r="B34" s="83" t="s">
        <v>3145</v>
      </c>
      <c r="C34" s="85" t="s">
        <v>3242</v>
      </c>
      <c r="D34" s="84">
        <v>1</v>
      </c>
    </row>
    <row r="35" spans="1:4" ht="23.25" customHeight="1">
      <c r="A35" s="84" t="s">
        <v>3144</v>
      </c>
      <c r="B35" s="83" t="s">
        <v>3145</v>
      </c>
      <c r="C35" s="85" t="s">
        <v>3243</v>
      </c>
      <c r="D35" s="84">
        <v>1</v>
      </c>
    </row>
    <row r="36" spans="1:4" ht="23.25" customHeight="1">
      <c r="A36" s="84" t="s">
        <v>3146</v>
      </c>
      <c r="B36" s="83" t="s">
        <v>3147</v>
      </c>
      <c r="C36" s="85" t="s">
        <v>3242</v>
      </c>
      <c r="D36" s="84">
        <v>1</v>
      </c>
    </row>
    <row r="37" spans="1:4" ht="23.25" customHeight="1">
      <c r="A37" s="84" t="s">
        <v>3146</v>
      </c>
      <c r="B37" s="83" t="s">
        <v>3147</v>
      </c>
      <c r="C37" s="85" t="s">
        <v>3243</v>
      </c>
      <c r="D37" s="84">
        <v>1</v>
      </c>
    </row>
    <row r="38" spans="1:4" ht="23.25" customHeight="1">
      <c r="A38" s="84" t="s">
        <v>3148</v>
      </c>
      <c r="B38" s="83" t="s">
        <v>3149</v>
      </c>
      <c r="C38" s="85" t="s">
        <v>3242</v>
      </c>
      <c r="D38" s="84">
        <v>1</v>
      </c>
    </row>
    <row r="39" spans="1:4" ht="23.25" customHeight="1">
      <c r="A39" s="84" t="s">
        <v>3148</v>
      </c>
      <c r="B39" s="83" t="s">
        <v>3149</v>
      </c>
      <c r="C39" s="85" t="s">
        <v>3243</v>
      </c>
      <c r="D39" s="84">
        <v>1</v>
      </c>
    </row>
    <row r="40" spans="1:4" ht="23.25" customHeight="1">
      <c r="A40" s="84" t="s">
        <v>3150</v>
      </c>
      <c r="B40" s="83" t="s">
        <v>3151</v>
      </c>
      <c r="C40" s="85" t="s">
        <v>3242</v>
      </c>
      <c r="D40" s="84">
        <v>1</v>
      </c>
    </row>
    <row r="41" spans="1:4" ht="23.25" customHeight="1">
      <c r="A41" s="84" t="s">
        <v>3150</v>
      </c>
      <c r="B41" s="83" t="s">
        <v>3151</v>
      </c>
      <c r="C41" s="85" t="s">
        <v>3243</v>
      </c>
      <c r="D41" s="84">
        <v>1</v>
      </c>
    </row>
    <row r="42" spans="1:4" ht="23.25" customHeight="1">
      <c r="A42" s="84" t="s">
        <v>2121</v>
      </c>
      <c r="B42" s="83" t="s">
        <v>3152</v>
      </c>
      <c r="C42" s="85" t="s">
        <v>3242</v>
      </c>
      <c r="D42" s="84">
        <v>1</v>
      </c>
    </row>
    <row r="43" spans="1:4" ht="23.25" customHeight="1">
      <c r="A43" s="84" t="s">
        <v>2121</v>
      </c>
      <c r="B43" s="83" t="s">
        <v>3152</v>
      </c>
      <c r="C43" s="85" t="s">
        <v>3243</v>
      </c>
      <c r="D43" s="84">
        <v>1</v>
      </c>
    </row>
    <row r="44" spans="1:4" ht="23.25" customHeight="1">
      <c r="A44" s="84" t="s">
        <v>3153</v>
      </c>
      <c r="B44" s="83" t="s">
        <v>3154</v>
      </c>
      <c r="C44" s="85" t="s">
        <v>3242</v>
      </c>
      <c r="D44" s="84">
        <v>1</v>
      </c>
    </row>
    <row r="45" spans="1:4" ht="23.25" customHeight="1">
      <c r="A45" s="84" t="s">
        <v>3153</v>
      </c>
      <c r="B45" s="83" t="s">
        <v>3154</v>
      </c>
      <c r="C45" s="85" t="s">
        <v>3243</v>
      </c>
      <c r="D45" s="84">
        <v>1</v>
      </c>
    </row>
    <row r="46" spans="1:4" ht="23.25" customHeight="1">
      <c r="A46" s="84" t="s">
        <v>3155</v>
      </c>
      <c r="B46" s="83" t="s">
        <v>3156</v>
      </c>
      <c r="C46" s="85" t="s">
        <v>3242</v>
      </c>
      <c r="D46" s="84">
        <v>1</v>
      </c>
    </row>
    <row r="47" spans="1:4" ht="23.25" customHeight="1">
      <c r="A47" s="84" t="s">
        <v>3155</v>
      </c>
      <c r="B47" s="83" t="s">
        <v>3156</v>
      </c>
      <c r="C47" s="85" t="s">
        <v>3243</v>
      </c>
      <c r="D47" s="84">
        <v>1</v>
      </c>
    </row>
    <row r="48" spans="1:4" ht="23.25" customHeight="1">
      <c r="A48" s="84" t="s">
        <v>3157</v>
      </c>
      <c r="B48" s="83" t="s">
        <v>3158</v>
      </c>
      <c r="C48" s="85" t="s">
        <v>3242</v>
      </c>
      <c r="D48" s="84">
        <v>1</v>
      </c>
    </row>
    <row r="49" spans="1:4" ht="23.25" customHeight="1">
      <c r="A49" s="84" t="s">
        <v>3157</v>
      </c>
      <c r="B49" s="83" t="s">
        <v>3158</v>
      </c>
      <c r="C49" s="85" t="s">
        <v>3243</v>
      </c>
      <c r="D49" s="84">
        <v>1</v>
      </c>
    </row>
    <row r="50" spans="1:4" ht="23.25" customHeight="1">
      <c r="A50" s="84" t="s">
        <v>3159</v>
      </c>
      <c r="B50" s="83" t="s">
        <v>3160</v>
      </c>
      <c r="C50" s="85" t="s">
        <v>3242</v>
      </c>
      <c r="D50" s="84">
        <v>1</v>
      </c>
    </row>
    <row r="51" spans="1:4" ht="23.25" customHeight="1">
      <c r="A51" s="84" t="s">
        <v>3159</v>
      </c>
      <c r="B51" s="83" t="s">
        <v>3160</v>
      </c>
      <c r="C51" s="85" t="s">
        <v>3243</v>
      </c>
      <c r="D51" s="84">
        <v>1</v>
      </c>
    </row>
    <row r="52" spans="1:4" ht="23.25" customHeight="1">
      <c r="A52" s="84" t="s">
        <v>3161</v>
      </c>
      <c r="B52" s="83" t="s">
        <v>3156</v>
      </c>
      <c r="C52" s="85" t="s">
        <v>3242</v>
      </c>
      <c r="D52" s="84">
        <v>1</v>
      </c>
    </row>
    <row r="53" spans="1:4" ht="23.25" customHeight="1">
      <c r="A53" s="84" t="s">
        <v>3161</v>
      </c>
      <c r="B53" s="83" t="s">
        <v>3156</v>
      </c>
      <c r="C53" s="85" t="s">
        <v>3243</v>
      </c>
      <c r="D53" s="84">
        <v>1</v>
      </c>
    </row>
    <row r="54" spans="1:4" ht="23.25" customHeight="1">
      <c r="A54" s="84" t="s">
        <v>3162</v>
      </c>
      <c r="B54" s="83" t="s">
        <v>3156</v>
      </c>
      <c r="C54" s="85" t="s">
        <v>3242</v>
      </c>
      <c r="D54" s="84">
        <v>1</v>
      </c>
    </row>
    <row r="55" spans="1:4" ht="23.25" customHeight="1">
      <c r="A55" s="84" t="s">
        <v>3162</v>
      </c>
      <c r="B55" s="83" t="s">
        <v>3156</v>
      </c>
      <c r="C55" s="85" t="s">
        <v>3243</v>
      </c>
      <c r="D55" s="84">
        <v>1</v>
      </c>
    </row>
    <row r="56" spans="1:4" ht="23.25" customHeight="1">
      <c r="A56" s="84" t="s">
        <v>3203</v>
      </c>
      <c r="B56" s="83" t="s">
        <v>3202</v>
      </c>
      <c r="C56" s="85" t="s">
        <v>3242</v>
      </c>
      <c r="D56" s="84">
        <v>1</v>
      </c>
    </row>
    <row r="57" spans="1:4" ht="23.25" customHeight="1">
      <c r="A57" s="84" t="s">
        <v>3203</v>
      </c>
      <c r="B57" s="83" t="s">
        <v>3202</v>
      </c>
      <c r="C57" s="85" t="s">
        <v>3243</v>
      </c>
      <c r="D57" s="84">
        <v>1</v>
      </c>
    </row>
    <row r="58" spans="1:4" ht="19.5">
      <c r="A58" s="84" t="s">
        <v>3172</v>
      </c>
      <c r="B58" s="83" t="s">
        <v>3171</v>
      </c>
      <c r="C58" s="85" t="s">
        <v>3242</v>
      </c>
      <c r="D58" s="84">
        <v>1</v>
      </c>
    </row>
    <row r="59" spans="1:4" ht="19.5">
      <c r="A59" s="84" t="s">
        <v>3172</v>
      </c>
      <c r="B59" s="83" t="s">
        <v>3171</v>
      </c>
      <c r="C59" s="85" t="s">
        <v>3243</v>
      </c>
      <c r="D59" s="84">
        <v>1</v>
      </c>
    </row>
    <row r="60" spans="1:4" ht="19.5">
      <c r="A60" s="84" t="s">
        <v>3173</v>
      </c>
      <c r="B60" s="83" t="s">
        <v>3171</v>
      </c>
      <c r="C60" s="85" t="s">
        <v>3242</v>
      </c>
      <c r="D60" s="84">
        <v>1</v>
      </c>
    </row>
    <row r="61" spans="1:4" ht="19.5">
      <c r="A61" s="84" t="s">
        <v>3173</v>
      </c>
      <c r="B61" s="83" t="s">
        <v>3171</v>
      </c>
      <c r="C61" s="85" t="s">
        <v>3243</v>
      </c>
      <c r="D61" s="84">
        <v>1</v>
      </c>
    </row>
    <row r="62" spans="1:4" ht="19.5">
      <c r="A62" s="84" t="s">
        <v>3174</v>
      </c>
      <c r="B62" s="83" t="s">
        <v>3171</v>
      </c>
      <c r="C62" s="85" t="s">
        <v>3242</v>
      </c>
      <c r="D62" s="84">
        <v>1</v>
      </c>
    </row>
    <row r="63" spans="1:4" ht="19.5">
      <c r="A63" s="84" t="s">
        <v>3174</v>
      </c>
      <c r="B63" s="83" t="s">
        <v>3171</v>
      </c>
      <c r="C63" s="85" t="s">
        <v>3243</v>
      </c>
      <c r="D63" s="84">
        <v>1</v>
      </c>
    </row>
    <row r="64" spans="1:4" ht="19.5">
      <c r="A64" s="84" t="s">
        <v>3113</v>
      </c>
      <c r="B64" s="83" t="s">
        <v>3176</v>
      </c>
      <c r="C64" s="85" t="s">
        <v>3242</v>
      </c>
      <c r="D64" s="84">
        <v>1</v>
      </c>
    </row>
    <row r="65" spans="1:4" ht="19.5">
      <c r="A65" s="84" t="s">
        <v>3113</v>
      </c>
      <c r="B65" s="83" t="s">
        <v>3176</v>
      </c>
      <c r="C65" s="85" t="s">
        <v>3243</v>
      </c>
      <c r="D65" s="84">
        <v>1</v>
      </c>
    </row>
    <row r="66" spans="1:4" ht="19.5">
      <c r="A66" s="84" t="s">
        <v>3177</v>
      </c>
      <c r="B66" s="83" t="s">
        <v>3178</v>
      </c>
      <c r="C66" s="85" t="s">
        <v>3242</v>
      </c>
      <c r="D66" s="84">
        <v>1</v>
      </c>
    </row>
    <row r="67" spans="1:4" ht="19.5">
      <c r="A67" s="84" t="s">
        <v>3177</v>
      </c>
      <c r="B67" s="83" t="s">
        <v>3178</v>
      </c>
      <c r="C67" s="85" t="s">
        <v>3243</v>
      </c>
      <c r="D67" s="84">
        <v>1</v>
      </c>
    </row>
    <row r="68" spans="1:4" ht="19.5">
      <c r="A68" s="84" t="s">
        <v>3179</v>
      </c>
      <c r="B68" s="83" t="s">
        <v>3176</v>
      </c>
      <c r="C68" s="85" t="s">
        <v>3242</v>
      </c>
      <c r="D68" s="84">
        <v>1</v>
      </c>
    </row>
    <row r="69" spans="1:4" ht="19.5">
      <c r="A69" s="84" t="s">
        <v>3179</v>
      </c>
      <c r="B69" s="83" t="s">
        <v>3176</v>
      </c>
      <c r="C69" s="85" t="s">
        <v>3243</v>
      </c>
      <c r="D69" s="84">
        <v>1</v>
      </c>
    </row>
    <row r="70" spans="1:4" ht="19.5">
      <c r="A70" s="84" t="s">
        <v>3184</v>
      </c>
      <c r="B70" s="83" t="s">
        <v>3178</v>
      </c>
      <c r="C70" s="85" t="s">
        <v>3242</v>
      </c>
      <c r="D70" s="84">
        <v>1</v>
      </c>
    </row>
    <row r="71" spans="1:4" ht="19.5">
      <c r="A71" s="84" t="s">
        <v>3184</v>
      </c>
      <c r="B71" s="83" t="s">
        <v>3178</v>
      </c>
      <c r="C71" s="85" t="s">
        <v>3243</v>
      </c>
      <c r="D71" s="84">
        <v>1</v>
      </c>
    </row>
    <row r="72" spans="1:4" ht="19.5">
      <c r="A72" s="84" t="s">
        <v>3184</v>
      </c>
      <c r="B72" s="83" t="s">
        <v>3178</v>
      </c>
      <c r="C72" s="85" t="s">
        <v>3244</v>
      </c>
      <c r="D72" s="84">
        <v>1</v>
      </c>
    </row>
    <row r="73" spans="1:4" ht="19.5">
      <c r="A73" s="84" t="s">
        <v>3184</v>
      </c>
      <c r="B73" s="83" t="s">
        <v>3178</v>
      </c>
      <c r="C73" s="85" t="s">
        <v>3245</v>
      </c>
      <c r="D73" s="84">
        <v>1</v>
      </c>
    </row>
    <row r="74" spans="1:4" ht="19.5">
      <c r="A74" s="84" t="s">
        <v>3185</v>
      </c>
      <c r="B74" s="83" t="s">
        <v>3186</v>
      </c>
      <c r="C74" s="85" t="s">
        <v>3242</v>
      </c>
      <c r="D74" s="84">
        <v>1</v>
      </c>
    </row>
    <row r="75" spans="1:4" ht="19.5">
      <c r="A75" s="84" t="s">
        <v>3185</v>
      </c>
      <c r="B75" s="83" t="s">
        <v>3186</v>
      </c>
      <c r="C75" s="85" t="s">
        <v>3243</v>
      </c>
      <c r="D75" s="84">
        <v>1</v>
      </c>
    </row>
    <row r="76" spans="1:4" ht="19.5">
      <c r="A76" s="84" t="s">
        <v>3188</v>
      </c>
      <c r="B76" s="83" t="s">
        <v>3186</v>
      </c>
      <c r="C76" s="85" t="s">
        <v>3242</v>
      </c>
      <c r="D76" s="84">
        <v>1</v>
      </c>
    </row>
    <row r="77" spans="1:4" ht="19.5">
      <c r="A77" s="84" t="s">
        <v>3188</v>
      </c>
      <c r="B77" s="83" t="s">
        <v>3186</v>
      </c>
      <c r="C77" s="85" t="s">
        <v>3243</v>
      </c>
      <c r="D77" s="84">
        <v>1</v>
      </c>
    </row>
    <row r="78" spans="1:4" ht="19.5">
      <c r="A78" s="84" t="s">
        <v>3060</v>
      </c>
      <c r="B78" s="83" t="s">
        <v>3189</v>
      </c>
      <c r="C78" s="85" t="s">
        <v>3242</v>
      </c>
      <c r="D78" s="84">
        <v>1</v>
      </c>
    </row>
    <row r="79" spans="1:4" ht="19.5">
      <c r="A79" s="84" t="s">
        <v>3060</v>
      </c>
      <c r="B79" s="83" t="s">
        <v>3189</v>
      </c>
      <c r="C79" s="85" t="s">
        <v>3243</v>
      </c>
      <c r="D79" s="84">
        <v>1</v>
      </c>
    </row>
    <row r="80" spans="1:4" ht="19.5">
      <c r="A80" s="84" t="s">
        <v>3192</v>
      </c>
      <c r="B80" s="83" t="s">
        <v>3191</v>
      </c>
      <c r="C80" s="85" t="s">
        <v>3242</v>
      </c>
      <c r="D80" s="84">
        <v>1</v>
      </c>
    </row>
    <row r="81" spans="1:4" ht="19.5">
      <c r="A81" s="84" t="s">
        <v>3192</v>
      </c>
      <c r="B81" s="83" t="s">
        <v>3191</v>
      </c>
      <c r="C81" s="85" t="s">
        <v>3243</v>
      </c>
      <c r="D81" s="84">
        <v>1</v>
      </c>
    </row>
    <row r="82" spans="1:4" ht="19.5">
      <c r="A82" s="84" t="s">
        <v>3193</v>
      </c>
      <c r="B82" s="83" t="s">
        <v>3194</v>
      </c>
      <c r="C82" s="85" t="s">
        <v>3242</v>
      </c>
      <c r="D82" s="84">
        <v>1</v>
      </c>
    </row>
    <row r="83" spans="1:4" ht="19.5">
      <c r="A83" s="84" t="s">
        <v>3193</v>
      </c>
      <c r="B83" s="83" t="s">
        <v>3194</v>
      </c>
      <c r="C83" s="85" t="s">
        <v>3243</v>
      </c>
      <c r="D83" s="84">
        <v>1</v>
      </c>
    </row>
    <row r="84" spans="1:4" ht="19.5">
      <c r="A84" s="84" t="s">
        <v>3193</v>
      </c>
      <c r="B84" s="83" t="s">
        <v>3194</v>
      </c>
      <c r="C84" s="85" t="s">
        <v>3244</v>
      </c>
      <c r="D84" s="84">
        <v>1</v>
      </c>
    </row>
    <row r="85" spans="1:4" ht="19.5">
      <c r="A85" s="84" t="s">
        <v>3193</v>
      </c>
      <c r="B85" s="83" t="s">
        <v>3194</v>
      </c>
      <c r="C85" s="85" t="s">
        <v>3246</v>
      </c>
      <c r="D85" s="84">
        <v>1</v>
      </c>
    </row>
    <row r="86" spans="1:4" ht="19.5">
      <c r="A86" s="84" t="s">
        <v>3193</v>
      </c>
      <c r="B86" s="83" t="s">
        <v>3194</v>
      </c>
      <c r="C86" s="85" t="s">
        <v>3247</v>
      </c>
      <c r="D86" s="84">
        <v>1</v>
      </c>
    </row>
    <row r="87" spans="1:4" ht="19.5">
      <c r="A87" s="84" t="s">
        <v>3193</v>
      </c>
      <c r="B87" s="83" t="s">
        <v>3194</v>
      </c>
      <c r="C87" s="85" t="s">
        <v>3245</v>
      </c>
      <c r="D87" s="84">
        <v>1</v>
      </c>
    </row>
    <row r="88" spans="1:4" ht="19.5">
      <c r="A88" s="84" t="s">
        <v>3195</v>
      </c>
      <c r="B88" s="83" t="s">
        <v>3194</v>
      </c>
      <c r="C88" s="85" t="s">
        <v>3242</v>
      </c>
      <c r="D88" s="84">
        <v>1</v>
      </c>
    </row>
    <row r="89" spans="1:4" ht="19.5">
      <c r="A89" s="84" t="s">
        <v>3195</v>
      </c>
      <c r="B89" s="83" t="s">
        <v>3194</v>
      </c>
      <c r="C89" s="85" t="s">
        <v>3243</v>
      </c>
      <c r="D89" s="84">
        <v>1</v>
      </c>
    </row>
    <row r="90" spans="1:4" ht="19.5">
      <c r="A90" s="84" t="s">
        <v>3195</v>
      </c>
      <c r="B90" s="83" t="s">
        <v>3194</v>
      </c>
      <c r="C90" s="85" t="s">
        <v>3244</v>
      </c>
      <c r="D90" s="84">
        <v>1</v>
      </c>
    </row>
    <row r="91" spans="1:4" ht="19.5">
      <c r="A91" s="84" t="s">
        <v>3195</v>
      </c>
      <c r="B91" s="83" t="s">
        <v>3194</v>
      </c>
      <c r="C91" s="85" t="s">
        <v>3246</v>
      </c>
      <c r="D91" s="84">
        <v>1</v>
      </c>
    </row>
    <row r="92" spans="1:4" ht="19.5">
      <c r="A92" s="84" t="s">
        <v>3195</v>
      </c>
      <c r="B92" s="83" t="s">
        <v>3194</v>
      </c>
      <c r="C92" s="85" t="s">
        <v>3247</v>
      </c>
      <c r="D92" s="84">
        <v>1</v>
      </c>
    </row>
    <row r="93" spans="1:4" ht="19.5">
      <c r="A93" s="84" t="s">
        <v>3195</v>
      </c>
      <c r="B93" s="83" t="s">
        <v>3194</v>
      </c>
      <c r="C93" s="85" t="s">
        <v>3248</v>
      </c>
      <c r="D93" s="84">
        <v>1</v>
      </c>
    </row>
    <row r="94" spans="1:4" ht="19.5">
      <c r="A94" s="84" t="s">
        <v>3195</v>
      </c>
      <c r="B94" s="83" t="s">
        <v>3194</v>
      </c>
      <c r="C94" s="85" t="s">
        <v>3249</v>
      </c>
      <c r="D94" s="84">
        <v>1</v>
      </c>
    </row>
    <row r="95" spans="1:4" ht="19.5">
      <c r="A95" s="84" t="s">
        <v>3195</v>
      </c>
      <c r="B95" s="83" t="s">
        <v>3194</v>
      </c>
      <c r="C95" s="85" t="s">
        <v>3250</v>
      </c>
      <c r="D95" s="84">
        <v>1</v>
      </c>
    </row>
    <row r="96" spans="1:4" ht="19.5">
      <c r="A96" s="84" t="s">
        <v>3195</v>
      </c>
      <c r="B96" s="83" t="s">
        <v>3194</v>
      </c>
      <c r="C96" s="85" t="s">
        <v>3251</v>
      </c>
      <c r="D96" s="84">
        <v>1</v>
      </c>
    </row>
    <row r="97" spans="1:4" ht="19.5">
      <c r="A97" s="84" t="s">
        <v>3199</v>
      </c>
      <c r="B97" s="83" t="s">
        <v>3200</v>
      </c>
      <c r="C97" s="85" t="s">
        <v>3242</v>
      </c>
      <c r="D97" s="84">
        <v>1</v>
      </c>
    </row>
    <row r="98" spans="1:4" ht="19.5">
      <c r="A98" s="84" t="s">
        <v>3199</v>
      </c>
      <c r="B98" s="83" t="s">
        <v>3200</v>
      </c>
      <c r="C98" s="85" t="s">
        <v>3243</v>
      </c>
      <c r="D98" s="84">
        <v>1</v>
      </c>
    </row>
    <row r="99" spans="1:4" ht="19.5">
      <c r="A99" s="84" t="s">
        <v>3203</v>
      </c>
      <c r="B99" s="83" t="s">
        <v>3202</v>
      </c>
      <c r="C99" s="85" t="s">
        <v>3242</v>
      </c>
      <c r="D99" s="84">
        <v>1</v>
      </c>
    </row>
    <row r="100" spans="1:4" ht="19.5">
      <c r="A100" s="84" t="s">
        <v>3203</v>
      </c>
      <c r="B100" s="83" t="s">
        <v>3202</v>
      </c>
      <c r="C100" s="85" t="s">
        <v>3243</v>
      </c>
      <c r="D100" s="84">
        <v>1</v>
      </c>
    </row>
    <row r="101" spans="1:4" ht="19.5">
      <c r="A101" s="84" t="s">
        <v>3164</v>
      </c>
      <c r="B101" s="83" t="s">
        <v>3204</v>
      </c>
      <c r="C101" s="85" t="s">
        <v>3242</v>
      </c>
      <c r="D101" s="84">
        <v>1</v>
      </c>
    </row>
    <row r="102" spans="1:4" ht="19.5">
      <c r="A102" s="84" t="s">
        <v>3164</v>
      </c>
      <c r="B102" s="83" t="s">
        <v>3204</v>
      </c>
      <c r="C102" s="85" t="s">
        <v>3243</v>
      </c>
      <c r="D102" s="84">
        <v>1</v>
      </c>
    </row>
    <row r="103" spans="1:4" ht="19.5">
      <c r="A103" s="84" t="s">
        <v>3169</v>
      </c>
      <c r="B103" s="83" t="s">
        <v>3204</v>
      </c>
      <c r="C103" s="85" t="s">
        <v>3242</v>
      </c>
      <c r="D103" s="84">
        <v>1</v>
      </c>
    </row>
    <row r="104" spans="1:4" ht="19.5">
      <c r="A104" s="84" t="s">
        <v>3169</v>
      </c>
      <c r="B104" s="83" t="s">
        <v>3204</v>
      </c>
      <c r="C104" s="85" t="s">
        <v>3243</v>
      </c>
      <c r="D104" s="84">
        <v>1</v>
      </c>
    </row>
    <row r="105" spans="1:4" ht="19.5">
      <c r="A105" s="84" t="s">
        <v>3205</v>
      </c>
      <c r="B105" s="83" t="s">
        <v>3212</v>
      </c>
      <c r="C105" s="85" t="s">
        <v>3242</v>
      </c>
      <c r="D105" s="84">
        <v>1</v>
      </c>
    </row>
    <row r="106" spans="1:4" ht="19.5">
      <c r="A106" s="84" t="s">
        <v>3205</v>
      </c>
      <c r="B106" s="83" t="s">
        <v>3212</v>
      </c>
      <c r="C106" s="85" t="s">
        <v>3243</v>
      </c>
      <c r="D106" s="84">
        <v>1</v>
      </c>
    </row>
    <row r="107" spans="1:4" ht="19.5">
      <c r="A107" s="84" t="s">
        <v>3207</v>
      </c>
      <c r="B107" s="83" t="s">
        <v>3208</v>
      </c>
      <c r="C107" s="85" t="s">
        <v>3242</v>
      </c>
      <c r="D107" s="84">
        <v>1</v>
      </c>
    </row>
    <row r="108" spans="1:4" ht="19.5">
      <c r="A108" s="84" t="s">
        <v>3207</v>
      </c>
      <c r="B108" s="83" t="s">
        <v>3208</v>
      </c>
      <c r="C108" s="85" t="s">
        <v>3243</v>
      </c>
      <c r="D108" s="84">
        <v>1</v>
      </c>
    </row>
    <row r="109" spans="1:4" ht="19.5">
      <c r="A109" s="84" t="s">
        <v>3211</v>
      </c>
      <c r="B109" s="83" t="s">
        <v>3212</v>
      </c>
      <c r="C109" s="85" t="s">
        <v>3242</v>
      </c>
      <c r="D109" s="84">
        <v>1</v>
      </c>
    </row>
    <row r="110" spans="1:4" ht="19.5">
      <c r="A110" s="84" t="s">
        <v>3211</v>
      </c>
      <c r="B110" s="83" t="s">
        <v>3212</v>
      </c>
      <c r="C110" s="85" t="s">
        <v>3243</v>
      </c>
      <c r="D110" s="84">
        <v>1</v>
      </c>
    </row>
    <row r="111" spans="1:4" ht="19.5">
      <c r="A111" s="84" t="s">
        <v>3213</v>
      </c>
      <c r="B111" s="83" t="s">
        <v>3212</v>
      </c>
      <c r="C111" s="85" t="s">
        <v>3242</v>
      </c>
      <c r="D111" s="84">
        <v>1</v>
      </c>
    </row>
    <row r="112" spans="1:4" ht="19.5">
      <c r="A112" s="84" t="s">
        <v>3213</v>
      </c>
      <c r="B112" s="83" t="s">
        <v>3212</v>
      </c>
      <c r="C112" s="85" t="s">
        <v>3243</v>
      </c>
      <c r="D112" s="84">
        <v>1</v>
      </c>
    </row>
    <row r="113" spans="1:4" ht="19.5">
      <c r="A113" s="84" t="s">
        <v>3214</v>
      </c>
      <c r="B113" s="83" t="s">
        <v>3212</v>
      </c>
      <c r="C113" s="85" t="s">
        <v>3242</v>
      </c>
      <c r="D113" s="84">
        <v>1</v>
      </c>
    </row>
    <row r="114" spans="1:4" ht="19.5">
      <c r="A114" s="84" t="s">
        <v>3214</v>
      </c>
      <c r="B114" s="83" t="s">
        <v>3215</v>
      </c>
      <c r="C114" s="85" t="s">
        <v>3243</v>
      </c>
      <c r="D114" s="84">
        <v>1</v>
      </c>
    </row>
    <row r="115" spans="1:4" ht="19.5">
      <c r="A115" s="84" t="s">
        <v>3233</v>
      </c>
      <c r="B115" s="83" t="s">
        <v>3234</v>
      </c>
      <c r="C115" s="85" t="s">
        <v>3242</v>
      </c>
      <c r="D115" s="84">
        <v>1</v>
      </c>
    </row>
    <row r="116" spans="1:4" ht="19.5">
      <c r="A116" s="84" t="s">
        <v>3233</v>
      </c>
      <c r="B116" s="83" t="s">
        <v>3234</v>
      </c>
      <c r="C116" s="85" t="s">
        <v>3243</v>
      </c>
      <c r="D116" s="84">
        <v>1</v>
      </c>
    </row>
    <row r="117" spans="1:4" ht="19.5">
      <c r="A117" s="84" t="s">
        <v>3235</v>
      </c>
      <c r="B117" s="83" t="s">
        <v>3221</v>
      </c>
      <c r="C117" s="85" t="s">
        <v>3242</v>
      </c>
      <c r="D117" s="84">
        <v>1</v>
      </c>
    </row>
    <row r="118" spans="1:4" ht="19.5">
      <c r="A118" s="84" t="s">
        <v>3235</v>
      </c>
      <c r="B118" s="83" t="s">
        <v>3221</v>
      </c>
      <c r="C118" s="85" t="s">
        <v>3243</v>
      </c>
      <c r="D118" s="84">
        <v>1</v>
      </c>
    </row>
    <row r="119" spans="1:4" ht="19.5">
      <c r="A119" s="84" t="s">
        <v>3236</v>
      </c>
      <c r="B119" s="83" t="s">
        <v>3237</v>
      </c>
      <c r="C119" s="85" t="s">
        <v>3242</v>
      </c>
      <c r="D119" s="84">
        <v>1</v>
      </c>
    </row>
    <row r="120" spans="1:4" ht="19.5">
      <c r="A120" s="84" t="s">
        <v>3236</v>
      </c>
      <c r="B120" s="83" t="s">
        <v>3237</v>
      </c>
      <c r="C120" s="85" t="s">
        <v>3243</v>
      </c>
      <c r="D120" s="84">
        <v>1</v>
      </c>
    </row>
    <row r="121" spans="1:4" ht="19.5">
      <c r="A121" s="84" t="s">
        <v>3219</v>
      </c>
      <c r="B121" s="83" t="s">
        <v>3220</v>
      </c>
      <c r="C121" s="85" t="s">
        <v>3242</v>
      </c>
      <c r="D121" s="84">
        <v>1</v>
      </c>
    </row>
    <row r="122" spans="1:4" ht="19.5">
      <c r="A122" s="84" t="s">
        <v>3219</v>
      </c>
      <c r="B122" s="83" t="s">
        <v>3220</v>
      </c>
      <c r="C122" s="85" t="s">
        <v>3243</v>
      </c>
      <c r="D122" s="84">
        <v>1</v>
      </c>
    </row>
    <row r="123" spans="1:4" ht="19.5">
      <c r="A123" s="84" t="s">
        <v>3216</v>
      </c>
      <c r="B123" s="83" t="s">
        <v>3313</v>
      </c>
      <c r="C123" s="85" t="s">
        <v>3242</v>
      </c>
      <c r="D123" s="84">
        <v>1</v>
      </c>
    </row>
    <row r="124" spans="1:4" ht="19.5">
      <c r="A124" s="84" t="s">
        <v>3216</v>
      </c>
      <c r="B124" s="83" t="s">
        <v>3217</v>
      </c>
      <c r="C124" s="85" t="s">
        <v>3243</v>
      </c>
      <c r="D124" s="84">
        <v>1</v>
      </c>
    </row>
    <row r="125" spans="1:4" ht="19.5">
      <c r="A125" s="84" t="s">
        <v>3216</v>
      </c>
      <c r="B125" s="83" t="s">
        <v>3217</v>
      </c>
      <c r="C125" s="85" t="s">
        <v>3218</v>
      </c>
      <c r="D125" s="84">
        <v>1</v>
      </c>
    </row>
    <row r="126" spans="1:4" ht="19.5">
      <c r="A126" s="84" t="s">
        <v>3238</v>
      </c>
      <c r="B126" s="83" t="s">
        <v>3232</v>
      </c>
      <c r="C126" s="85" t="s">
        <v>3242</v>
      </c>
      <c r="D126" s="84">
        <v>1</v>
      </c>
    </row>
    <row r="127" spans="1:4" ht="19.5">
      <c r="A127" s="84" t="s">
        <v>3238</v>
      </c>
      <c r="B127" s="83" t="s">
        <v>3232</v>
      </c>
      <c r="C127" s="85" t="s">
        <v>3243</v>
      </c>
      <c r="D127" s="84">
        <v>1</v>
      </c>
    </row>
    <row r="128" spans="1:4" ht="19.5">
      <c r="A128" s="97" t="s">
        <v>3239</v>
      </c>
      <c r="B128" s="98" t="s">
        <v>3232</v>
      </c>
      <c r="C128" s="99" t="s">
        <v>3242</v>
      </c>
      <c r="D128" s="97">
        <v>1</v>
      </c>
    </row>
    <row r="129" spans="1:4" ht="19.5">
      <c r="A129" s="84" t="s">
        <v>3239</v>
      </c>
      <c r="B129" s="83" t="s">
        <v>3232</v>
      </c>
      <c r="C129" s="85" t="s">
        <v>3243</v>
      </c>
      <c r="D129" s="84">
        <v>1</v>
      </c>
    </row>
    <row r="130" spans="1:4" ht="19.5">
      <c r="A130" s="84" t="s">
        <v>3231</v>
      </c>
      <c r="B130" s="98" t="s">
        <v>3232</v>
      </c>
      <c r="C130" s="85" t="s">
        <v>3242</v>
      </c>
      <c r="D130" s="84">
        <v>1</v>
      </c>
    </row>
    <row r="131" spans="1:4" ht="19.5">
      <c r="A131" s="84" t="s">
        <v>3231</v>
      </c>
      <c r="B131" s="83" t="s">
        <v>3232</v>
      </c>
      <c r="C131" s="85" t="s">
        <v>3243</v>
      </c>
      <c r="D131" s="84">
        <v>1</v>
      </c>
    </row>
    <row r="132" spans="1:4" ht="19.5">
      <c r="A132" s="84" t="s">
        <v>2421</v>
      </c>
      <c r="B132" s="98" t="s">
        <v>3232</v>
      </c>
      <c r="C132" s="85" t="s">
        <v>3242</v>
      </c>
      <c r="D132" s="84">
        <v>1</v>
      </c>
    </row>
    <row r="133" spans="1:4" ht="19.5">
      <c r="A133" s="84" t="s">
        <v>2421</v>
      </c>
      <c r="B133" s="83" t="s">
        <v>3232</v>
      </c>
      <c r="C133" s="85" t="s">
        <v>3243</v>
      </c>
      <c r="D133" s="84">
        <v>1</v>
      </c>
    </row>
    <row r="134" spans="1:4" ht="19.5">
      <c r="A134" s="84" t="s">
        <v>3271</v>
      </c>
      <c r="B134" s="83" t="s">
        <v>3227</v>
      </c>
      <c r="C134" s="85" t="s">
        <v>3242</v>
      </c>
      <c r="D134" s="84">
        <v>1</v>
      </c>
    </row>
    <row r="135" spans="1:4" ht="19.5">
      <c r="A135" s="84" t="s">
        <v>3271</v>
      </c>
      <c r="B135" s="83" t="s">
        <v>3227</v>
      </c>
      <c r="C135" s="85" t="s">
        <v>3243</v>
      </c>
      <c r="D135" s="84">
        <v>1</v>
      </c>
    </row>
    <row r="136" spans="1:4" ht="19.5">
      <c r="A136" s="84" t="s">
        <v>3052</v>
      </c>
      <c r="B136" s="83" t="s">
        <v>3227</v>
      </c>
      <c r="C136" s="85" t="s">
        <v>3242</v>
      </c>
      <c r="D136" s="84">
        <v>1</v>
      </c>
    </row>
    <row r="137" spans="1:4" ht="19.5">
      <c r="A137" s="84" t="s">
        <v>3052</v>
      </c>
      <c r="B137" s="83" t="s">
        <v>3227</v>
      </c>
      <c r="C137" s="85" t="s">
        <v>3243</v>
      </c>
      <c r="D137" s="84">
        <v>1</v>
      </c>
    </row>
    <row r="138" spans="1:4" ht="19.5">
      <c r="A138" s="84" t="s">
        <v>3226</v>
      </c>
      <c r="B138" s="83" t="s">
        <v>3227</v>
      </c>
      <c r="C138" s="85" t="s">
        <v>3243</v>
      </c>
      <c r="D138" s="84">
        <v>1</v>
      </c>
    </row>
    <row r="139" spans="1:4" ht="19.5">
      <c r="A139" s="84" t="s">
        <v>3226</v>
      </c>
      <c r="B139" s="83" t="s">
        <v>3227</v>
      </c>
      <c r="C139" s="85" t="s">
        <v>3242</v>
      </c>
      <c r="D139" s="84">
        <v>1</v>
      </c>
    </row>
    <row r="140" spans="1:4" ht="19.5">
      <c r="A140" s="96" t="s">
        <v>3225</v>
      </c>
      <c r="B140" s="101" t="s">
        <v>3312</v>
      </c>
      <c r="C140" s="102" t="s">
        <v>3242</v>
      </c>
      <c r="D140" s="100">
        <v>1</v>
      </c>
    </row>
    <row r="141" spans="1:4" ht="19.5">
      <c r="A141" s="96" t="s">
        <v>3225</v>
      </c>
      <c r="B141" s="83" t="s">
        <v>3224</v>
      </c>
      <c r="C141" s="85" t="s">
        <v>3243</v>
      </c>
      <c r="D141" s="84">
        <v>1</v>
      </c>
    </row>
    <row r="142" spans="1:4" ht="19.5">
      <c r="A142" s="84" t="s">
        <v>3225</v>
      </c>
      <c r="B142" s="83" t="s">
        <v>3224</v>
      </c>
      <c r="C142" s="85" t="s">
        <v>3242</v>
      </c>
      <c r="D142" s="84">
        <v>1</v>
      </c>
    </row>
    <row r="143" spans="1:4" ht="19.5">
      <c r="A143" s="84" t="s">
        <v>3225</v>
      </c>
      <c r="B143" s="83" t="s">
        <v>3224</v>
      </c>
      <c r="C143" s="85" t="s">
        <v>3243</v>
      </c>
      <c r="D143" s="84">
        <v>1</v>
      </c>
    </row>
    <row r="144" spans="1:4" ht="19.5">
      <c r="A144" s="84" t="s">
        <v>3228</v>
      </c>
      <c r="B144" s="83" t="s">
        <v>3230</v>
      </c>
      <c r="C144" s="85" t="s">
        <v>3242</v>
      </c>
      <c r="D144" s="84">
        <v>1</v>
      </c>
    </row>
    <row r="145" spans="1:4" ht="19.5">
      <c r="A145" s="84" t="s">
        <v>3228</v>
      </c>
      <c r="B145" s="83" t="s">
        <v>3230</v>
      </c>
      <c r="C145" s="85" t="s">
        <v>3243</v>
      </c>
      <c r="D145" s="84">
        <v>1</v>
      </c>
    </row>
    <row r="146" spans="1:4" ht="19.5">
      <c r="A146" s="84" t="s">
        <v>3228</v>
      </c>
      <c r="B146" s="83" t="s">
        <v>3229</v>
      </c>
      <c r="C146" s="85" t="s">
        <v>3242</v>
      </c>
      <c r="D146" s="84">
        <v>1</v>
      </c>
    </row>
    <row r="147" spans="1:4" ht="19.5">
      <c r="A147" s="84" t="s">
        <v>3228</v>
      </c>
      <c r="B147" s="83" t="s">
        <v>3229</v>
      </c>
      <c r="C147" s="85" t="s">
        <v>3243</v>
      </c>
      <c r="D147" s="84">
        <v>1</v>
      </c>
    </row>
    <row r="148" spans="1:4" ht="19.5">
      <c r="A148" s="84" t="s">
        <v>3275</v>
      </c>
      <c r="B148" s="83" t="s">
        <v>3309</v>
      </c>
      <c r="C148" s="85" t="s">
        <v>3242</v>
      </c>
      <c r="D148" s="84">
        <v>1</v>
      </c>
    </row>
    <row r="149" spans="1:4" ht="19.5">
      <c r="A149" s="84" t="s">
        <v>3275</v>
      </c>
      <c r="B149" s="83" t="s">
        <v>3241</v>
      </c>
      <c r="C149" s="102" t="s">
        <v>3243</v>
      </c>
      <c r="D149" s="100">
        <v>1</v>
      </c>
    </row>
    <row r="150" spans="1:4" ht="19.5">
      <c r="A150" s="84" t="s">
        <v>3281</v>
      </c>
      <c r="B150" s="83" t="s">
        <v>3276</v>
      </c>
      <c r="C150" s="85" t="s">
        <v>3242</v>
      </c>
      <c r="D150" s="84">
        <v>1</v>
      </c>
    </row>
    <row r="151" spans="1:4" ht="19.5">
      <c r="A151" s="84" t="s">
        <v>3281</v>
      </c>
      <c r="B151" s="83" t="s">
        <v>3276</v>
      </c>
      <c r="C151" s="85" t="s">
        <v>3243</v>
      </c>
      <c r="D151" s="84">
        <v>1</v>
      </c>
    </row>
    <row r="152" spans="1:4" ht="19.5">
      <c r="A152" s="84" t="s">
        <v>3273</v>
      </c>
      <c r="B152" s="83" t="s">
        <v>3310</v>
      </c>
      <c r="C152" s="85" t="s">
        <v>3242</v>
      </c>
      <c r="D152" s="84">
        <v>1</v>
      </c>
    </row>
    <row r="153" spans="1:4" ht="19.5">
      <c r="A153" s="100" t="s">
        <v>3273</v>
      </c>
      <c r="B153" s="101" t="s">
        <v>3311</v>
      </c>
      <c r="C153" s="85" t="s">
        <v>3243</v>
      </c>
      <c r="D153" s="84">
        <v>1</v>
      </c>
    </row>
    <row r="154" spans="1:4" ht="19.5">
      <c r="A154" s="96" t="s">
        <v>3277</v>
      </c>
      <c r="B154" s="83" t="s">
        <v>3272</v>
      </c>
      <c r="C154" s="85" t="s">
        <v>3242</v>
      </c>
      <c r="D154" s="84">
        <v>1</v>
      </c>
    </row>
    <row r="155" spans="1:4" ht="19.5">
      <c r="A155" s="96" t="s">
        <v>3277</v>
      </c>
      <c r="B155" s="83" t="s">
        <v>3272</v>
      </c>
      <c r="C155" s="85" t="s">
        <v>3243</v>
      </c>
      <c r="D155" s="84">
        <v>1</v>
      </c>
    </row>
    <row r="156" spans="1:4" ht="19.5">
      <c r="A156" s="84" t="s">
        <v>3266</v>
      </c>
      <c r="B156" s="83" t="s">
        <v>3272</v>
      </c>
      <c r="C156" s="85" t="s">
        <v>3242</v>
      </c>
      <c r="D156" s="84">
        <v>1</v>
      </c>
    </row>
    <row r="157" spans="1:4" ht="19.5">
      <c r="A157" s="84" t="s">
        <v>3266</v>
      </c>
      <c r="B157" s="83" t="s">
        <v>3272</v>
      </c>
      <c r="C157" s="85" t="s">
        <v>3243</v>
      </c>
      <c r="D157" s="84">
        <v>1</v>
      </c>
    </row>
    <row r="158" spans="1:4" ht="19.5">
      <c r="A158" s="84" t="s">
        <v>3283</v>
      </c>
      <c r="B158" s="83" t="s">
        <v>3290</v>
      </c>
      <c r="C158" s="85" t="s">
        <v>3242</v>
      </c>
      <c r="D158" s="84">
        <v>1</v>
      </c>
    </row>
    <row r="159" spans="1:4" ht="19.5">
      <c r="A159" s="84" t="s">
        <v>3283</v>
      </c>
      <c r="B159" s="83" t="s">
        <v>3290</v>
      </c>
      <c r="C159" s="85" t="s">
        <v>3243</v>
      </c>
      <c r="D159" s="84">
        <v>1</v>
      </c>
    </row>
    <row r="160" spans="1:4" ht="19.5">
      <c r="A160" s="84" t="s">
        <v>3284</v>
      </c>
      <c r="B160" s="83" t="s">
        <v>3308</v>
      </c>
      <c r="C160" s="85" t="s">
        <v>3242</v>
      </c>
      <c r="D160" s="84">
        <v>1</v>
      </c>
    </row>
    <row r="161" spans="1:4" ht="19.5">
      <c r="A161" s="84" t="s">
        <v>3284</v>
      </c>
      <c r="B161" s="83" t="s">
        <v>3290</v>
      </c>
      <c r="C161" s="85" t="s">
        <v>3243</v>
      </c>
      <c r="D161" s="84">
        <v>1</v>
      </c>
    </row>
    <row r="162" spans="1:4" ht="19.5">
      <c r="A162" s="84" t="s">
        <v>3287</v>
      </c>
      <c r="B162" s="83" t="s">
        <v>3290</v>
      </c>
      <c r="C162" s="85" t="s">
        <v>3242</v>
      </c>
      <c r="D162" s="84">
        <v>1</v>
      </c>
    </row>
    <row r="163" spans="1:4" ht="19.5">
      <c r="A163" s="84" t="s">
        <v>3287</v>
      </c>
      <c r="B163" s="83" t="s">
        <v>3286</v>
      </c>
      <c r="C163" s="85" t="s">
        <v>3243</v>
      </c>
      <c r="D163" s="84">
        <v>1</v>
      </c>
    </row>
    <row r="164" spans="1:4" ht="19.5">
      <c r="A164" s="84" t="s">
        <v>3291</v>
      </c>
      <c r="B164" s="83" t="s">
        <v>3282</v>
      </c>
      <c r="C164" s="85" t="s">
        <v>3242</v>
      </c>
      <c r="D164" s="84">
        <v>1</v>
      </c>
    </row>
    <row r="165" spans="1:4" ht="19.5">
      <c r="A165" s="84" t="s">
        <v>3291</v>
      </c>
      <c r="B165" s="83" t="s">
        <v>3282</v>
      </c>
      <c r="C165" s="85" t="s">
        <v>3243</v>
      </c>
      <c r="D165" s="84">
        <v>1</v>
      </c>
    </row>
    <row r="166" spans="1:4" ht="19.5">
      <c r="A166" s="84" t="s">
        <v>3288</v>
      </c>
      <c r="B166" s="83" t="s">
        <v>3282</v>
      </c>
      <c r="C166" s="85" t="s">
        <v>3242</v>
      </c>
      <c r="D166" s="84">
        <v>1</v>
      </c>
    </row>
    <row r="167" spans="1:4" ht="19.5">
      <c r="A167" s="84" t="s">
        <v>3288</v>
      </c>
      <c r="B167" s="83" t="s">
        <v>3286</v>
      </c>
      <c r="C167" s="85" t="s">
        <v>3243</v>
      </c>
      <c r="D167" s="84">
        <v>1</v>
      </c>
    </row>
    <row r="168" spans="1:4" ht="19.5">
      <c r="A168" s="84" t="s">
        <v>3293</v>
      </c>
      <c r="B168" s="83" t="s">
        <v>3286</v>
      </c>
      <c r="C168" s="85" t="s">
        <v>3242</v>
      </c>
      <c r="D168" s="84">
        <v>1</v>
      </c>
    </row>
    <row r="169" spans="1:4" ht="19.5">
      <c r="A169" s="84" t="s">
        <v>3293</v>
      </c>
      <c r="B169" s="83" t="s">
        <v>3286</v>
      </c>
      <c r="C169" s="85" t="s">
        <v>3243</v>
      </c>
      <c r="D169" s="84">
        <v>1</v>
      </c>
    </row>
    <row r="170" spans="1:4" ht="19.5">
      <c r="A170" s="84" t="s">
        <v>3307</v>
      </c>
      <c r="B170" s="83" t="s">
        <v>3292</v>
      </c>
      <c r="C170" s="85" t="s">
        <v>3242</v>
      </c>
      <c r="D170" s="84">
        <v>1</v>
      </c>
    </row>
    <row r="171" spans="1:4" ht="19.5">
      <c r="A171" s="84" t="s">
        <v>3307</v>
      </c>
      <c r="B171" s="83" t="s">
        <v>3292</v>
      </c>
      <c r="C171" s="85" t="s">
        <v>3243</v>
      </c>
      <c r="D171" s="84">
        <v>1</v>
      </c>
    </row>
    <row r="172" spans="1:4" ht="19.5">
      <c r="A172" s="84" t="s">
        <v>3294</v>
      </c>
      <c r="B172" s="83" t="s">
        <v>3295</v>
      </c>
      <c r="C172" s="85" t="s">
        <v>3242</v>
      </c>
      <c r="D172" s="84">
        <v>1</v>
      </c>
    </row>
    <row r="173" spans="1:4" ht="19.5">
      <c r="A173" s="84" t="s">
        <v>3294</v>
      </c>
      <c r="B173" s="83" t="s">
        <v>3295</v>
      </c>
      <c r="C173" s="85" t="s">
        <v>3243</v>
      </c>
      <c r="D173" s="84">
        <v>1</v>
      </c>
    </row>
    <row r="174" spans="1:4" ht="19.5">
      <c r="A174" s="84" t="s">
        <v>3296</v>
      </c>
      <c r="B174" s="83" t="s">
        <v>3295</v>
      </c>
      <c r="C174" s="85" t="s">
        <v>3242</v>
      </c>
      <c r="D174" s="84">
        <v>1</v>
      </c>
    </row>
    <row r="175" spans="1:4" ht="19.5">
      <c r="A175" s="84" t="s">
        <v>3296</v>
      </c>
      <c r="B175" s="83" t="s">
        <v>3306</v>
      </c>
      <c r="C175" s="85" t="s">
        <v>3243</v>
      </c>
      <c r="D175" s="84">
        <v>1</v>
      </c>
    </row>
    <row r="176" spans="1:4" ht="19.5">
      <c r="A176" s="84" t="s">
        <v>3302</v>
      </c>
      <c r="B176" s="83" t="s">
        <v>3303</v>
      </c>
      <c r="C176" s="85" t="s">
        <v>3242</v>
      </c>
      <c r="D176" s="84">
        <v>1</v>
      </c>
    </row>
    <row r="177" spans="1:4" ht="19.5">
      <c r="A177" s="84" t="s">
        <v>3302</v>
      </c>
      <c r="B177" s="83" t="s">
        <v>3303</v>
      </c>
      <c r="C177" s="85" t="s">
        <v>3243</v>
      </c>
      <c r="D177" s="84">
        <v>1</v>
      </c>
    </row>
    <row r="178" spans="1:4" ht="19.5">
      <c r="A178" s="84" t="s">
        <v>3297</v>
      </c>
      <c r="B178" s="83" t="s">
        <v>3305</v>
      </c>
      <c r="C178" s="85" t="s">
        <v>3242</v>
      </c>
      <c r="D178" s="84">
        <v>1</v>
      </c>
    </row>
    <row r="179" spans="1:4" ht="19.5">
      <c r="A179" s="84" t="s">
        <v>3297</v>
      </c>
      <c r="B179" s="83" t="s">
        <v>3305</v>
      </c>
      <c r="C179" s="85" t="s">
        <v>3243</v>
      </c>
      <c r="D179" s="84">
        <v>1</v>
      </c>
    </row>
    <row r="180" spans="1:4" ht="19.5">
      <c r="A180" s="84" t="s">
        <v>3300</v>
      </c>
      <c r="B180" s="83" t="s">
        <v>3298</v>
      </c>
      <c r="C180" s="85" t="s">
        <v>3242</v>
      </c>
      <c r="D180" s="84">
        <v>1</v>
      </c>
    </row>
    <row r="181" spans="1:4" ht="19.5">
      <c r="A181" s="84" t="s">
        <v>3300</v>
      </c>
      <c r="B181" s="83" t="s">
        <v>3298</v>
      </c>
      <c r="C181" s="85" t="s">
        <v>3243</v>
      </c>
      <c r="D181" s="84">
        <v>1</v>
      </c>
    </row>
    <row r="182" spans="1:4" ht="19.5">
      <c r="A182" s="84" t="s">
        <v>3299</v>
      </c>
      <c r="B182" s="83" t="s">
        <v>3304</v>
      </c>
      <c r="C182" s="85" t="s">
        <v>3242</v>
      </c>
      <c r="D182" s="84">
        <v>1</v>
      </c>
    </row>
    <row r="183" spans="1:4" ht="19.5">
      <c r="A183" s="84" t="s">
        <v>3299</v>
      </c>
      <c r="B183" s="83" t="s">
        <v>3304</v>
      </c>
      <c r="C183" s="85" t="s">
        <v>3243</v>
      </c>
      <c r="D183" s="84">
        <v>1</v>
      </c>
    </row>
    <row r="184" spans="1:4" ht="19.5">
      <c r="A184" s="84" t="s">
        <v>3317</v>
      </c>
      <c r="B184" s="83" t="s">
        <v>3304</v>
      </c>
      <c r="C184" s="85" t="s">
        <v>3242</v>
      </c>
      <c r="D184" s="84">
        <v>1</v>
      </c>
    </row>
    <row r="185" spans="1:4" ht="19.5">
      <c r="A185" s="84" t="s">
        <v>3317</v>
      </c>
      <c r="B185" s="83" t="s">
        <v>3301</v>
      </c>
      <c r="C185" s="85" t="s">
        <v>3243</v>
      </c>
      <c r="D185" s="84">
        <v>1</v>
      </c>
    </row>
    <row r="186" spans="1:4" ht="19.5">
      <c r="A186" s="84" t="s">
        <v>3322</v>
      </c>
      <c r="B186" s="83" t="s">
        <v>3323</v>
      </c>
      <c r="C186" s="85" t="s">
        <v>3242</v>
      </c>
      <c r="D186" s="84">
        <v>1</v>
      </c>
    </row>
    <row r="187" spans="1:4" ht="19.5">
      <c r="A187" s="84" t="s">
        <v>3322</v>
      </c>
      <c r="B187" s="83" t="s">
        <v>3321</v>
      </c>
      <c r="C187" s="85" t="s">
        <v>3243</v>
      </c>
      <c r="D187" s="84">
        <v>1</v>
      </c>
    </row>
    <row r="188" spans="1:4" ht="19.5">
      <c r="A188" s="84" t="s">
        <v>3324</v>
      </c>
      <c r="B188" s="83" t="s">
        <v>3304</v>
      </c>
      <c r="C188" s="85" t="s">
        <v>3242</v>
      </c>
      <c r="D188" s="84">
        <v>1</v>
      </c>
    </row>
    <row r="189" spans="1:4" ht="19.5">
      <c r="A189" s="84" t="s">
        <v>3324</v>
      </c>
      <c r="B189" s="83" t="s">
        <v>3304</v>
      </c>
      <c r="C189" s="85" t="s">
        <v>3243</v>
      </c>
      <c r="D189" s="84">
        <v>1</v>
      </c>
    </row>
    <row r="190" spans="1:4" ht="19.5">
      <c r="A190" s="84" t="s">
        <v>3325</v>
      </c>
      <c r="B190" s="83" t="s">
        <v>3315</v>
      </c>
      <c r="C190" s="85" t="s">
        <v>3242</v>
      </c>
      <c r="D190" s="84">
        <v>1</v>
      </c>
    </row>
    <row r="191" spans="1:4" ht="19.5">
      <c r="A191" s="84" t="s">
        <v>3325</v>
      </c>
      <c r="B191" s="83" t="s">
        <v>3315</v>
      </c>
      <c r="C191" s="85" t="s">
        <v>3243</v>
      </c>
      <c r="D191" s="84">
        <v>1</v>
      </c>
    </row>
    <row r="192" spans="1:4" ht="19.5">
      <c r="A192" s="84" t="s">
        <v>3326</v>
      </c>
      <c r="B192" s="83" t="s">
        <v>3315</v>
      </c>
      <c r="C192" s="85" t="s">
        <v>3242</v>
      </c>
      <c r="D192" s="84">
        <v>1</v>
      </c>
    </row>
    <row r="193" spans="1:4" ht="19.5">
      <c r="A193" s="84" t="s">
        <v>3326</v>
      </c>
      <c r="B193" s="83" t="s">
        <v>3315</v>
      </c>
      <c r="C193" s="85" t="s">
        <v>3243</v>
      </c>
      <c r="D193" s="84">
        <v>1</v>
      </c>
    </row>
    <row r="194" spans="1:4" ht="19.5">
      <c r="A194" s="84" t="s">
        <v>3327</v>
      </c>
      <c r="B194" s="83" t="s">
        <v>3315</v>
      </c>
      <c r="C194" s="85" t="s">
        <v>3242</v>
      </c>
      <c r="D194" s="84">
        <v>1</v>
      </c>
    </row>
    <row r="195" spans="1:4" ht="19.5">
      <c r="A195" s="84" t="s">
        <v>3327</v>
      </c>
      <c r="B195" s="83" t="s">
        <v>3315</v>
      </c>
      <c r="C195" s="85" t="s">
        <v>3243</v>
      </c>
      <c r="D195" s="84">
        <v>1</v>
      </c>
    </row>
    <row r="196" spans="1:4" ht="19.5">
      <c r="A196" s="84" t="s">
        <v>3328</v>
      </c>
      <c r="B196" s="83" t="s">
        <v>3329</v>
      </c>
      <c r="C196" s="85" t="s">
        <v>3242</v>
      </c>
      <c r="D196" s="84">
        <v>1</v>
      </c>
    </row>
    <row r="197" spans="1:4" ht="19.5">
      <c r="A197" s="84" t="s">
        <v>3328</v>
      </c>
      <c r="B197" s="83" t="s">
        <v>3329</v>
      </c>
      <c r="C197" s="85" t="s">
        <v>3243</v>
      </c>
      <c r="D197" s="84">
        <v>1</v>
      </c>
    </row>
    <row r="198" spans="1:4" ht="19.5">
      <c r="A198" s="84" t="s">
        <v>3330</v>
      </c>
      <c r="B198" s="83" t="s">
        <v>3304</v>
      </c>
      <c r="C198" s="85" t="s">
        <v>3242</v>
      </c>
      <c r="D198" s="84">
        <v>1</v>
      </c>
    </row>
    <row r="199" spans="1:4" ht="19.5">
      <c r="A199" s="84" t="s">
        <v>3330</v>
      </c>
      <c r="B199" s="83" t="s">
        <v>3304</v>
      </c>
      <c r="C199" s="85" t="s">
        <v>3243</v>
      </c>
      <c r="D199" s="84">
        <v>1</v>
      </c>
    </row>
    <row r="200" spans="1:4" ht="19.5">
      <c r="A200" s="84" t="s">
        <v>3331</v>
      </c>
      <c r="B200" s="83" t="s">
        <v>3315</v>
      </c>
      <c r="C200" s="85" t="s">
        <v>3242</v>
      </c>
      <c r="D200" s="84">
        <v>1</v>
      </c>
    </row>
    <row r="201" spans="1:4" ht="19.5">
      <c r="A201" s="84" t="s">
        <v>3331</v>
      </c>
      <c r="B201" s="83" t="s">
        <v>3315</v>
      </c>
      <c r="C201" s="85" t="s">
        <v>3243</v>
      </c>
      <c r="D201" s="84">
        <v>1</v>
      </c>
    </row>
    <row r="202" spans="1:4" ht="19.5">
      <c r="A202" s="84" t="s">
        <v>3333</v>
      </c>
      <c r="B202" s="83" t="s">
        <v>3301</v>
      </c>
      <c r="C202" s="85" t="s">
        <v>3242</v>
      </c>
      <c r="D202" s="84">
        <v>1</v>
      </c>
    </row>
    <row r="203" spans="1:4" ht="19.5">
      <c r="A203" s="84" t="s">
        <v>3333</v>
      </c>
      <c r="B203" s="83" t="s">
        <v>3329</v>
      </c>
      <c r="C203" s="85" t="s">
        <v>3243</v>
      </c>
      <c r="D203" s="84">
        <v>1</v>
      </c>
    </row>
    <row r="204" spans="1:4" ht="19.5">
      <c r="A204" s="84" t="s">
        <v>3334</v>
      </c>
      <c r="B204" s="83" t="s">
        <v>3329</v>
      </c>
      <c r="C204" s="85" t="s">
        <v>3242</v>
      </c>
      <c r="D204" s="84">
        <v>1</v>
      </c>
    </row>
    <row r="205" spans="1:4" ht="19.5">
      <c r="A205" s="84" t="s">
        <v>3334</v>
      </c>
      <c r="B205" s="83" t="s">
        <v>3329</v>
      </c>
      <c r="C205" s="85" t="s">
        <v>3243</v>
      </c>
      <c r="D205" s="84">
        <v>1</v>
      </c>
    </row>
    <row r="206" spans="1:4" ht="19.5">
      <c r="A206" s="84" t="s">
        <v>2364</v>
      </c>
      <c r="B206" s="83" t="s">
        <v>3304</v>
      </c>
      <c r="C206" s="85" t="s">
        <v>3242</v>
      </c>
      <c r="D206" s="84">
        <v>1</v>
      </c>
    </row>
    <row r="207" spans="1:4" ht="19.5">
      <c r="A207" s="84" t="s">
        <v>2364</v>
      </c>
      <c r="B207" s="83" t="s">
        <v>3316</v>
      </c>
      <c r="C207" s="85" t="s">
        <v>3243</v>
      </c>
      <c r="D207" s="84">
        <v>1</v>
      </c>
    </row>
    <row r="208" spans="1:4" ht="19.5">
      <c r="A208" s="84" t="s">
        <v>3335</v>
      </c>
      <c r="B208" s="83" t="s">
        <v>3315</v>
      </c>
      <c r="C208" s="85" t="s">
        <v>3242</v>
      </c>
      <c r="D208" s="84">
        <v>1</v>
      </c>
    </row>
    <row r="209" spans="1:4" ht="19.5">
      <c r="A209" s="84" t="s">
        <v>3335</v>
      </c>
      <c r="B209" s="83" t="s">
        <v>3315</v>
      </c>
      <c r="C209" s="85" t="s">
        <v>3243</v>
      </c>
      <c r="D209" s="84">
        <v>1</v>
      </c>
    </row>
    <row r="210" spans="1:4" ht="19.5">
      <c r="A210" s="84" t="s">
        <v>3336</v>
      </c>
      <c r="B210" s="83" t="s">
        <v>3319</v>
      </c>
      <c r="C210" s="85" t="s">
        <v>3242</v>
      </c>
      <c r="D210" s="84">
        <v>1</v>
      </c>
    </row>
    <row r="211" spans="1:4" ht="19.5">
      <c r="A211" s="84" t="s">
        <v>3336</v>
      </c>
      <c r="B211" s="83" t="s">
        <v>3319</v>
      </c>
      <c r="C211" s="85" t="s">
        <v>3243</v>
      </c>
      <c r="D211" s="84">
        <v>1</v>
      </c>
    </row>
    <row r="212" spans="1:4" ht="19.5">
      <c r="A212" s="84" t="s">
        <v>3337</v>
      </c>
      <c r="B212" s="83" t="s">
        <v>3298</v>
      </c>
      <c r="C212" s="85" t="s">
        <v>3242</v>
      </c>
      <c r="D212" s="84">
        <v>1</v>
      </c>
    </row>
    <row r="213" spans="1:4" ht="19.5">
      <c r="A213" s="84" t="s">
        <v>3337</v>
      </c>
      <c r="B213" s="83" t="s">
        <v>3298</v>
      </c>
      <c r="C213" s="85" t="s">
        <v>3243</v>
      </c>
      <c r="D213" s="84">
        <v>1</v>
      </c>
    </row>
    <row r="214" spans="1:4" ht="19.5">
      <c r="A214" s="84" t="s">
        <v>3338</v>
      </c>
      <c r="B214" s="83" t="s">
        <v>3298</v>
      </c>
      <c r="C214" s="85" t="s">
        <v>3242</v>
      </c>
      <c r="D214" s="84">
        <v>1</v>
      </c>
    </row>
    <row r="215" spans="1:4" ht="19.5">
      <c r="A215" s="84" t="s">
        <v>3338</v>
      </c>
      <c r="B215" s="83" t="s">
        <v>3298</v>
      </c>
      <c r="C215" s="85" t="s">
        <v>3243</v>
      </c>
      <c r="D215" s="84">
        <v>1</v>
      </c>
    </row>
    <row r="216" spans="1:4" ht="19.5">
      <c r="A216" s="84" t="s">
        <v>3339</v>
      </c>
      <c r="B216" s="83" t="s">
        <v>3319</v>
      </c>
      <c r="C216" s="85" t="s">
        <v>3242</v>
      </c>
      <c r="D216" s="84">
        <v>1</v>
      </c>
    </row>
    <row r="217" spans="1:4" ht="19.5">
      <c r="A217" s="84" t="s">
        <v>3339</v>
      </c>
      <c r="B217" s="83" t="s">
        <v>3319</v>
      </c>
      <c r="C217" s="85" t="s">
        <v>3243</v>
      </c>
      <c r="D217" s="84">
        <v>1</v>
      </c>
    </row>
    <row r="218" spans="1:4" ht="19.5">
      <c r="A218" s="84" t="s">
        <v>3340</v>
      </c>
      <c r="B218" s="83" t="s">
        <v>3315</v>
      </c>
      <c r="C218" s="85" t="s">
        <v>3242</v>
      </c>
      <c r="D218" s="84">
        <v>1</v>
      </c>
    </row>
    <row r="219" spans="1:4" ht="19.5">
      <c r="A219" s="84" t="s">
        <v>3340</v>
      </c>
      <c r="B219" s="83" t="s">
        <v>3315</v>
      </c>
      <c r="C219" s="85" t="s">
        <v>3243</v>
      </c>
      <c r="D219" s="84">
        <v>1</v>
      </c>
    </row>
    <row r="220" spans="1:4" ht="19.5">
      <c r="A220" s="84" t="s">
        <v>3342</v>
      </c>
      <c r="B220" s="83" t="s">
        <v>3315</v>
      </c>
      <c r="C220" s="85" t="s">
        <v>3242</v>
      </c>
      <c r="D220" s="84">
        <v>1</v>
      </c>
    </row>
    <row r="221" spans="1:4" ht="19.5">
      <c r="A221" s="84" t="s">
        <v>3342</v>
      </c>
      <c r="B221" s="83" t="s">
        <v>3315</v>
      </c>
      <c r="C221" s="85" t="s">
        <v>3243</v>
      </c>
      <c r="D221" s="84">
        <v>1</v>
      </c>
    </row>
    <row r="222" spans="1:4" ht="19.5">
      <c r="A222" s="84" t="s">
        <v>3343</v>
      </c>
      <c r="B222" s="83" t="s">
        <v>3350</v>
      </c>
      <c r="C222" s="85" t="s">
        <v>3242</v>
      </c>
      <c r="D222" s="84">
        <v>1</v>
      </c>
    </row>
    <row r="223" spans="1:4" ht="19.5">
      <c r="A223" s="84" t="s">
        <v>3343</v>
      </c>
      <c r="B223" s="83" t="s">
        <v>3350</v>
      </c>
      <c r="C223" s="85" t="s">
        <v>3243</v>
      </c>
      <c r="D223" s="84">
        <v>1</v>
      </c>
    </row>
    <row r="224" spans="1:4" ht="19.5">
      <c r="A224" s="84" t="s">
        <v>3345</v>
      </c>
      <c r="B224" s="83" t="s">
        <v>3346</v>
      </c>
      <c r="C224" s="85" t="s">
        <v>3242</v>
      </c>
      <c r="D224" s="84">
        <v>1</v>
      </c>
    </row>
    <row r="225" spans="1:4" ht="19.5">
      <c r="A225" s="84" t="s">
        <v>3345</v>
      </c>
      <c r="B225" s="83" t="s">
        <v>3346</v>
      </c>
      <c r="C225" s="85" t="s">
        <v>3243</v>
      </c>
      <c r="D225" s="84">
        <v>1</v>
      </c>
    </row>
    <row r="226" spans="1:4" ht="19.5">
      <c r="A226" s="84" t="s">
        <v>3347</v>
      </c>
      <c r="B226" s="83" t="s">
        <v>3353</v>
      </c>
      <c r="C226" s="85" t="s">
        <v>3242</v>
      </c>
      <c r="D226" s="84">
        <v>1</v>
      </c>
    </row>
    <row r="227" spans="1:4" ht="19.5">
      <c r="A227" s="84" t="s">
        <v>3347</v>
      </c>
      <c r="B227" s="83" t="s">
        <v>3353</v>
      </c>
      <c r="C227" s="85" t="s">
        <v>3243</v>
      </c>
      <c r="D227" s="84">
        <v>1</v>
      </c>
    </row>
    <row r="228" spans="1:4" ht="19.5">
      <c r="A228" s="84" t="s">
        <v>3348</v>
      </c>
      <c r="B228" s="83" t="s">
        <v>3354</v>
      </c>
      <c r="C228" s="85" t="s">
        <v>3242</v>
      </c>
      <c r="D228" s="84">
        <v>1</v>
      </c>
    </row>
    <row r="229" spans="1:4" ht="19.5">
      <c r="A229" s="84" t="s">
        <v>3348</v>
      </c>
      <c r="B229" s="83" t="s">
        <v>3320</v>
      </c>
      <c r="C229" s="85" t="s">
        <v>3243</v>
      </c>
      <c r="D229" s="84">
        <v>1</v>
      </c>
    </row>
    <row r="230" spans="1:4" ht="19.5">
      <c r="A230" s="84" t="s">
        <v>593</v>
      </c>
      <c r="B230" s="83" t="s">
        <v>3332</v>
      </c>
      <c r="C230" s="85" t="s">
        <v>3242</v>
      </c>
      <c r="D230" s="84">
        <v>1</v>
      </c>
    </row>
    <row r="231" spans="1:4" ht="19.5">
      <c r="A231" s="84" t="s">
        <v>593</v>
      </c>
      <c r="B231" s="83" t="s">
        <v>3332</v>
      </c>
      <c r="C231" s="85" t="s">
        <v>3243</v>
      </c>
      <c r="D231" s="84">
        <v>1</v>
      </c>
    </row>
    <row r="232" spans="1:4" ht="19.5">
      <c r="A232" s="84" t="s">
        <v>3349</v>
      </c>
      <c r="B232" s="83" t="s">
        <v>3332</v>
      </c>
      <c r="C232" s="85" t="s">
        <v>3242</v>
      </c>
      <c r="D232" s="84">
        <v>1</v>
      </c>
    </row>
    <row r="233" spans="1:4" ht="19.5">
      <c r="A233" s="84" t="s">
        <v>3349</v>
      </c>
      <c r="B233" s="83" t="s">
        <v>3332</v>
      </c>
      <c r="C233" s="85" t="s">
        <v>3243</v>
      </c>
      <c r="D233" s="84">
        <v>1</v>
      </c>
    </row>
    <row r="234" spans="1:4" ht="19.5">
      <c r="A234" s="84" t="s">
        <v>3352</v>
      </c>
      <c r="B234" s="83" t="s">
        <v>3351</v>
      </c>
      <c r="C234" s="85" t="s">
        <v>3242</v>
      </c>
      <c r="D234" s="84">
        <v>1</v>
      </c>
    </row>
    <row r="235" spans="1:4" ht="19.5">
      <c r="A235" s="84" t="s">
        <v>3352</v>
      </c>
      <c r="B235" s="83" t="s">
        <v>3351</v>
      </c>
      <c r="C235" s="85" t="s">
        <v>3243</v>
      </c>
      <c r="D235" s="84">
        <v>1</v>
      </c>
    </row>
    <row r="236" spans="1:4" ht="19.5">
      <c r="A236" s="17" t="s">
        <v>376</v>
      </c>
      <c r="B236" s="44" t="s">
        <v>2478</v>
      </c>
      <c r="C236" s="86" t="s">
        <v>626</v>
      </c>
      <c r="D236" s="18">
        <v>3</v>
      </c>
    </row>
    <row r="237" spans="1:4" ht="19.5">
      <c r="A237" s="17" t="s">
        <v>377</v>
      </c>
      <c r="B237" s="44" t="s">
        <v>2478</v>
      </c>
      <c r="C237" s="86" t="s">
        <v>626</v>
      </c>
      <c r="D237" s="18">
        <v>3</v>
      </c>
    </row>
    <row r="238" spans="1:4" ht="19.5">
      <c r="A238" s="17" t="s">
        <v>379</v>
      </c>
      <c r="B238" s="44" t="s">
        <v>2478</v>
      </c>
      <c r="C238" s="86" t="s">
        <v>625</v>
      </c>
      <c r="D238" s="18">
        <v>3</v>
      </c>
    </row>
    <row r="239" spans="1:4" ht="19.5">
      <c r="A239" s="17" t="s">
        <v>207</v>
      </c>
      <c r="B239" s="44" t="s">
        <v>2477</v>
      </c>
      <c r="C239" s="86" t="s">
        <v>625</v>
      </c>
      <c r="D239" s="18">
        <v>3</v>
      </c>
    </row>
    <row r="240" spans="1:4" ht="19.5">
      <c r="A240" s="17" t="s">
        <v>191</v>
      </c>
      <c r="B240" s="44" t="s">
        <v>2477</v>
      </c>
      <c r="C240" s="86" t="s">
        <v>625</v>
      </c>
      <c r="D240" s="18">
        <v>3</v>
      </c>
    </row>
    <row r="241" spans="1:4" ht="19.5">
      <c r="A241" s="17" t="s">
        <v>233</v>
      </c>
      <c r="B241" s="44" t="s">
        <v>2477</v>
      </c>
      <c r="C241" s="86" t="s">
        <v>625</v>
      </c>
      <c r="D241" s="18">
        <v>3</v>
      </c>
    </row>
    <row r="242" spans="1:4" ht="19.5">
      <c r="A242" s="17" t="s">
        <v>240</v>
      </c>
      <c r="B242" s="44" t="s">
        <v>2477</v>
      </c>
      <c r="C242" s="86" t="s">
        <v>625</v>
      </c>
      <c r="D242" s="18">
        <v>3</v>
      </c>
    </row>
    <row r="243" spans="1:4" ht="19.5">
      <c r="A243" s="17" t="s">
        <v>407</v>
      </c>
      <c r="B243" s="44" t="s">
        <v>2477</v>
      </c>
      <c r="C243" s="86" t="s">
        <v>625</v>
      </c>
      <c r="D243" s="18">
        <v>3</v>
      </c>
    </row>
    <row r="244" spans="1:4" ht="19.5">
      <c r="A244" s="17" t="s">
        <v>248</v>
      </c>
      <c r="B244" s="44" t="s">
        <v>2477</v>
      </c>
      <c r="C244" s="86" t="s">
        <v>625</v>
      </c>
      <c r="D244" s="18">
        <v>3</v>
      </c>
    </row>
    <row r="245" spans="1:4" ht="19.5">
      <c r="A245" s="17" t="s">
        <v>584</v>
      </c>
      <c r="B245" s="44" t="s">
        <v>2477</v>
      </c>
      <c r="C245" s="86" t="s">
        <v>625</v>
      </c>
      <c r="D245" s="18">
        <v>3</v>
      </c>
    </row>
    <row r="246" spans="1:4" ht="19.5">
      <c r="A246" s="17" t="s">
        <v>326</v>
      </c>
      <c r="B246" s="44" t="s">
        <v>2477</v>
      </c>
      <c r="C246" s="86" t="s">
        <v>625</v>
      </c>
      <c r="D246" s="18">
        <v>3</v>
      </c>
    </row>
    <row r="247" spans="1:4" ht="19.5">
      <c r="A247" s="19" t="s">
        <v>513</v>
      </c>
      <c r="B247" s="44" t="s">
        <v>2477</v>
      </c>
      <c r="C247" s="86" t="s">
        <v>625</v>
      </c>
      <c r="D247" s="20">
        <v>3</v>
      </c>
    </row>
    <row r="248" spans="1:4" ht="19.5">
      <c r="A248" s="17" t="s">
        <v>75</v>
      </c>
      <c r="B248" s="44" t="s">
        <v>2477</v>
      </c>
      <c r="C248" s="86" t="s">
        <v>625</v>
      </c>
      <c r="D248" s="18">
        <v>3</v>
      </c>
    </row>
    <row r="249" spans="1:4" ht="19.5">
      <c r="A249" s="19" t="s">
        <v>564</v>
      </c>
      <c r="B249" s="44" t="s">
        <v>2477</v>
      </c>
      <c r="C249" s="86" t="s">
        <v>625</v>
      </c>
      <c r="D249" s="20">
        <v>3</v>
      </c>
    </row>
    <row r="250" spans="1:4" ht="19.5">
      <c r="A250" s="17" t="s">
        <v>440</v>
      </c>
      <c r="B250" s="44" t="s">
        <v>2477</v>
      </c>
      <c r="C250" s="86" t="s">
        <v>625</v>
      </c>
      <c r="D250" s="18">
        <v>3</v>
      </c>
    </row>
    <row r="251" spans="1:4" ht="19.5">
      <c r="A251" s="17" t="s">
        <v>416</v>
      </c>
      <c r="B251" s="44" t="s">
        <v>2477</v>
      </c>
      <c r="C251" s="86" t="s">
        <v>625</v>
      </c>
      <c r="D251" s="18">
        <v>3</v>
      </c>
    </row>
    <row r="252" spans="1:4" ht="19.5">
      <c r="A252" s="21" t="s">
        <v>465</v>
      </c>
      <c r="B252" s="44" t="s">
        <v>2477</v>
      </c>
      <c r="C252" s="86" t="s">
        <v>625</v>
      </c>
      <c r="D252" s="18">
        <v>3</v>
      </c>
    </row>
    <row r="253" spans="1:4" ht="19.5">
      <c r="A253" s="17" t="s">
        <v>414</v>
      </c>
      <c r="B253" s="44" t="s">
        <v>2477</v>
      </c>
      <c r="C253" s="86" t="s">
        <v>625</v>
      </c>
      <c r="D253" s="18">
        <v>3</v>
      </c>
    </row>
    <row r="254" spans="1:4" ht="19.5">
      <c r="A254" s="17" t="s">
        <v>344</v>
      </c>
      <c r="B254" s="44" t="s">
        <v>2477</v>
      </c>
      <c r="C254" s="86" t="s">
        <v>625</v>
      </c>
      <c r="D254" s="18">
        <v>3</v>
      </c>
    </row>
    <row r="255" spans="1:4" ht="19.5">
      <c r="A255" s="17" t="s">
        <v>348</v>
      </c>
      <c r="B255" s="44" t="s">
        <v>2477</v>
      </c>
      <c r="C255" s="86" t="s">
        <v>625</v>
      </c>
      <c r="D255" s="18">
        <v>3</v>
      </c>
    </row>
    <row r="256" spans="1:4" ht="19.5">
      <c r="A256" s="19" t="s">
        <v>506</v>
      </c>
      <c r="B256" s="44" t="s">
        <v>2477</v>
      </c>
      <c r="C256" s="86" t="s">
        <v>625</v>
      </c>
      <c r="D256" s="20">
        <v>3</v>
      </c>
    </row>
    <row r="257" spans="1:4" ht="19.5">
      <c r="A257" s="19" t="s">
        <v>553</v>
      </c>
      <c r="B257" s="44" t="s">
        <v>2477</v>
      </c>
      <c r="C257" s="86" t="s">
        <v>625</v>
      </c>
      <c r="D257" s="20">
        <v>3</v>
      </c>
    </row>
    <row r="258" spans="1:4" ht="19.5">
      <c r="A258" s="17" t="s">
        <v>280</v>
      </c>
      <c r="B258" s="44" t="s">
        <v>2477</v>
      </c>
      <c r="C258" s="86" t="s">
        <v>625</v>
      </c>
      <c r="D258" s="18">
        <v>3</v>
      </c>
    </row>
    <row r="259" spans="1:4" ht="19.5">
      <c r="A259" s="17" t="s">
        <v>260</v>
      </c>
      <c r="B259" s="44" t="s">
        <v>2477</v>
      </c>
      <c r="C259" s="86" t="s">
        <v>625</v>
      </c>
      <c r="D259" s="18">
        <v>3</v>
      </c>
    </row>
    <row r="260" spans="1:4" ht="19.5">
      <c r="A260" s="17" t="s">
        <v>171</v>
      </c>
      <c r="B260" s="44" t="s">
        <v>2477</v>
      </c>
      <c r="C260" s="86" t="s">
        <v>625</v>
      </c>
      <c r="D260" s="18">
        <v>3</v>
      </c>
    </row>
    <row r="261" spans="1:4" ht="19.5">
      <c r="A261" s="18" t="s">
        <v>579</v>
      </c>
      <c r="B261" s="44" t="s">
        <v>2477</v>
      </c>
      <c r="C261" s="86" t="s">
        <v>625</v>
      </c>
      <c r="D261" s="20">
        <v>3</v>
      </c>
    </row>
    <row r="262" spans="1:4" ht="19.5">
      <c r="A262" s="18" t="s">
        <v>580</v>
      </c>
      <c r="B262" s="44" t="s">
        <v>2477</v>
      </c>
      <c r="C262" s="86" t="s">
        <v>625</v>
      </c>
      <c r="D262" s="20">
        <v>3</v>
      </c>
    </row>
    <row r="263" spans="1:4" ht="19.5">
      <c r="A263" s="17" t="s">
        <v>418</v>
      </c>
      <c r="B263" s="44" t="s">
        <v>2477</v>
      </c>
      <c r="C263" s="86" t="s">
        <v>625</v>
      </c>
      <c r="D263" s="18">
        <v>3</v>
      </c>
    </row>
    <row r="264" spans="1:4" ht="19.5">
      <c r="A264" s="17" t="s">
        <v>115</v>
      </c>
      <c r="B264" s="44" t="s">
        <v>2477</v>
      </c>
      <c r="C264" s="86" t="s">
        <v>625</v>
      </c>
      <c r="D264" s="18">
        <v>3</v>
      </c>
    </row>
    <row r="265" spans="1:4" ht="19.5">
      <c r="A265" s="17" t="s">
        <v>116</v>
      </c>
      <c r="B265" s="44" t="s">
        <v>2477</v>
      </c>
      <c r="C265" s="86" t="s">
        <v>625</v>
      </c>
      <c r="D265" s="18">
        <v>3</v>
      </c>
    </row>
    <row r="266" spans="1:4" ht="19.5">
      <c r="A266" s="17" t="s">
        <v>223</v>
      </c>
      <c r="B266" s="44" t="s">
        <v>2477</v>
      </c>
      <c r="C266" s="86" t="s">
        <v>625</v>
      </c>
      <c r="D266" s="18">
        <v>3</v>
      </c>
    </row>
    <row r="267" spans="1:4" ht="19.5">
      <c r="A267" s="17" t="s">
        <v>228</v>
      </c>
      <c r="B267" s="44" t="s">
        <v>2477</v>
      </c>
      <c r="C267" s="86" t="s">
        <v>625</v>
      </c>
      <c r="D267" s="18">
        <v>3</v>
      </c>
    </row>
    <row r="268" spans="1:4" ht="19.5">
      <c r="A268" s="17" t="s">
        <v>396</v>
      </c>
      <c r="B268" s="44" t="s">
        <v>2477</v>
      </c>
      <c r="C268" s="86" t="s">
        <v>625</v>
      </c>
      <c r="D268" s="18">
        <v>3</v>
      </c>
    </row>
    <row r="269" spans="1:4" ht="19.5">
      <c r="A269" s="22" t="s">
        <v>12</v>
      </c>
      <c r="B269" s="44" t="s">
        <v>2477</v>
      </c>
      <c r="C269" s="86" t="s">
        <v>625</v>
      </c>
      <c r="D269" s="18">
        <v>3</v>
      </c>
    </row>
    <row r="270" spans="1:4" ht="19.5">
      <c r="A270" s="23" t="s">
        <v>376</v>
      </c>
      <c r="B270" s="45" t="s">
        <v>2479</v>
      </c>
      <c r="C270" s="87" t="s">
        <v>627</v>
      </c>
      <c r="D270" s="25">
        <v>3</v>
      </c>
    </row>
    <row r="271" spans="1:4" ht="19.5">
      <c r="A271" s="23" t="s">
        <v>53</v>
      </c>
      <c r="B271" s="45" t="s">
        <v>2479</v>
      </c>
      <c r="C271" s="87" t="s">
        <v>627</v>
      </c>
      <c r="D271" s="25">
        <v>3</v>
      </c>
    </row>
    <row r="272" spans="1:4" ht="19.5">
      <c r="A272" s="26" t="s">
        <v>459</v>
      </c>
      <c r="B272" s="45" t="s">
        <v>2480</v>
      </c>
      <c r="C272" s="87" t="s">
        <v>627</v>
      </c>
      <c r="D272" s="25">
        <v>3</v>
      </c>
    </row>
    <row r="273" spans="1:4" ht="19.5">
      <c r="A273" s="23" t="s">
        <v>194</v>
      </c>
      <c r="B273" s="45" t="s">
        <v>2480</v>
      </c>
      <c r="C273" s="87" t="s">
        <v>627</v>
      </c>
      <c r="D273" s="25">
        <v>3</v>
      </c>
    </row>
    <row r="274" spans="1:4" ht="19.5">
      <c r="A274" s="23" t="s">
        <v>191</v>
      </c>
      <c r="B274" s="45" t="s">
        <v>2480</v>
      </c>
      <c r="C274" s="87" t="s">
        <v>627</v>
      </c>
      <c r="D274" s="25">
        <v>3</v>
      </c>
    </row>
    <row r="275" spans="1:4" ht="19.5">
      <c r="A275" s="23" t="s">
        <v>232</v>
      </c>
      <c r="B275" s="45" t="s">
        <v>2480</v>
      </c>
      <c r="C275" s="87" t="s">
        <v>627</v>
      </c>
      <c r="D275" s="25">
        <v>3</v>
      </c>
    </row>
    <row r="276" spans="1:4" ht="19.5">
      <c r="A276" s="23" t="s">
        <v>235</v>
      </c>
      <c r="B276" s="45" t="s">
        <v>2480</v>
      </c>
      <c r="C276" s="87" t="s">
        <v>627</v>
      </c>
      <c r="D276" s="25">
        <v>3</v>
      </c>
    </row>
    <row r="277" spans="1:4" ht="19.5">
      <c r="A277" s="23" t="s">
        <v>241</v>
      </c>
      <c r="B277" s="45" t="s">
        <v>2480</v>
      </c>
      <c r="C277" s="87" t="s">
        <v>627</v>
      </c>
      <c r="D277" s="25">
        <v>3</v>
      </c>
    </row>
    <row r="278" spans="1:4" ht="19.5">
      <c r="A278" s="23" t="s">
        <v>58</v>
      </c>
      <c r="B278" s="45" t="s">
        <v>2480</v>
      </c>
      <c r="C278" s="87" t="s">
        <v>627</v>
      </c>
      <c r="D278" s="25">
        <v>3</v>
      </c>
    </row>
    <row r="279" spans="1:4" ht="19.5">
      <c r="A279" s="23" t="s">
        <v>61</v>
      </c>
      <c r="B279" s="45" t="s">
        <v>2480</v>
      </c>
      <c r="C279" s="87" t="s">
        <v>627</v>
      </c>
      <c r="D279" s="25">
        <v>3</v>
      </c>
    </row>
    <row r="280" spans="1:4" ht="19.5">
      <c r="A280" s="23" t="s">
        <v>62</v>
      </c>
      <c r="B280" s="45" t="s">
        <v>2480</v>
      </c>
      <c r="C280" s="87" t="s">
        <v>627</v>
      </c>
      <c r="D280" s="25">
        <v>3</v>
      </c>
    </row>
    <row r="281" spans="1:4" ht="19.5">
      <c r="A281" s="23" t="s">
        <v>63</v>
      </c>
      <c r="B281" s="45" t="s">
        <v>2480</v>
      </c>
      <c r="C281" s="87" t="s">
        <v>627</v>
      </c>
      <c r="D281" s="25">
        <v>3</v>
      </c>
    </row>
    <row r="282" spans="1:4" ht="19.5">
      <c r="A282" s="23" t="s">
        <v>65</v>
      </c>
      <c r="B282" s="45" t="s">
        <v>2480</v>
      </c>
      <c r="C282" s="87" t="s">
        <v>627</v>
      </c>
      <c r="D282" s="25">
        <v>3</v>
      </c>
    </row>
    <row r="283" spans="1:4" ht="19.5">
      <c r="A283" s="26" t="s">
        <v>460</v>
      </c>
      <c r="B283" s="45" t="s">
        <v>2480</v>
      </c>
      <c r="C283" s="87" t="s">
        <v>627</v>
      </c>
      <c r="D283" s="25">
        <v>3</v>
      </c>
    </row>
    <row r="284" spans="1:4" ht="19.5">
      <c r="A284" s="27" t="s">
        <v>555</v>
      </c>
      <c r="B284" s="45" t="s">
        <v>2480</v>
      </c>
      <c r="C284" s="87" t="s">
        <v>627</v>
      </c>
      <c r="D284" s="28">
        <v>3</v>
      </c>
    </row>
    <row r="285" spans="1:4" ht="19.5">
      <c r="A285" s="27" t="s">
        <v>556</v>
      </c>
      <c r="B285" s="45" t="s">
        <v>2480</v>
      </c>
      <c r="C285" s="87" t="s">
        <v>627</v>
      </c>
      <c r="D285" s="28">
        <v>3</v>
      </c>
    </row>
    <row r="286" spans="1:4" ht="19.5">
      <c r="A286" s="23" t="s">
        <v>251</v>
      </c>
      <c r="B286" s="45" t="s">
        <v>2480</v>
      </c>
      <c r="C286" s="87" t="s">
        <v>627</v>
      </c>
      <c r="D286" s="25">
        <v>3</v>
      </c>
    </row>
    <row r="287" spans="1:4" ht="19.5">
      <c r="A287" s="23" t="s">
        <v>66</v>
      </c>
      <c r="B287" s="45" t="s">
        <v>2480</v>
      </c>
      <c r="C287" s="87" t="s">
        <v>627</v>
      </c>
      <c r="D287" s="25">
        <v>3</v>
      </c>
    </row>
    <row r="288" spans="1:4" ht="19.5">
      <c r="A288" s="23" t="s">
        <v>69</v>
      </c>
      <c r="B288" s="45" t="s">
        <v>2480</v>
      </c>
      <c r="C288" s="87" t="s">
        <v>627</v>
      </c>
      <c r="D288" s="25">
        <v>3</v>
      </c>
    </row>
    <row r="289" spans="1:4" ht="19.5">
      <c r="A289" s="23" t="s">
        <v>71</v>
      </c>
      <c r="B289" s="45" t="s">
        <v>2480</v>
      </c>
      <c r="C289" s="87" t="s">
        <v>627</v>
      </c>
      <c r="D289" s="25">
        <v>3</v>
      </c>
    </row>
    <row r="290" spans="1:4" ht="19.5">
      <c r="A290" s="23" t="s">
        <v>72</v>
      </c>
      <c r="B290" s="45" t="s">
        <v>2480</v>
      </c>
      <c r="C290" s="87" t="s">
        <v>627</v>
      </c>
      <c r="D290" s="25">
        <v>3</v>
      </c>
    </row>
    <row r="291" spans="1:4" ht="19.5">
      <c r="A291" s="23" t="s">
        <v>73</v>
      </c>
      <c r="B291" s="45" t="s">
        <v>2480</v>
      </c>
      <c r="C291" s="87" t="s">
        <v>627</v>
      </c>
      <c r="D291" s="25">
        <v>3</v>
      </c>
    </row>
    <row r="292" spans="1:4" ht="19.5">
      <c r="A292" s="23" t="s">
        <v>74</v>
      </c>
      <c r="B292" s="45" t="s">
        <v>2480</v>
      </c>
      <c r="C292" s="87" t="s">
        <v>627</v>
      </c>
      <c r="D292" s="25">
        <v>3</v>
      </c>
    </row>
    <row r="293" spans="1:4" ht="19.5">
      <c r="A293" s="27" t="s">
        <v>527</v>
      </c>
      <c r="B293" s="45" t="s">
        <v>2480</v>
      </c>
      <c r="C293" s="87" t="s">
        <v>627</v>
      </c>
      <c r="D293" s="28">
        <v>3</v>
      </c>
    </row>
    <row r="294" spans="1:4" ht="19.5">
      <c r="A294" s="23" t="s">
        <v>324</v>
      </c>
      <c r="B294" s="45" t="s">
        <v>2480</v>
      </c>
      <c r="C294" s="87" t="s">
        <v>627</v>
      </c>
      <c r="D294" s="25">
        <v>3</v>
      </c>
    </row>
    <row r="295" spans="1:4" ht="19.5">
      <c r="A295" s="27" t="s">
        <v>543</v>
      </c>
      <c r="B295" s="45" t="s">
        <v>2480</v>
      </c>
      <c r="C295" s="87" t="s">
        <v>627</v>
      </c>
      <c r="D295" s="28">
        <v>3</v>
      </c>
    </row>
    <row r="296" spans="1:4" ht="19.5">
      <c r="A296" s="27" t="s">
        <v>545</v>
      </c>
      <c r="B296" s="45" t="s">
        <v>2480</v>
      </c>
      <c r="C296" s="87" t="s">
        <v>627</v>
      </c>
      <c r="D296" s="28">
        <v>3</v>
      </c>
    </row>
    <row r="297" spans="1:4" ht="19.5">
      <c r="A297" s="27" t="s">
        <v>574</v>
      </c>
      <c r="B297" s="45" t="s">
        <v>2480</v>
      </c>
      <c r="C297" s="87" t="s">
        <v>627</v>
      </c>
      <c r="D297" s="28">
        <v>3</v>
      </c>
    </row>
    <row r="298" spans="1:4" ht="19.5">
      <c r="A298" s="27" t="s">
        <v>513</v>
      </c>
      <c r="B298" s="45" t="s">
        <v>2480</v>
      </c>
      <c r="C298" s="87" t="s">
        <v>627</v>
      </c>
      <c r="D298" s="28">
        <v>3</v>
      </c>
    </row>
    <row r="299" spans="1:4" ht="19.5">
      <c r="A299" s="27" t="s">
        <v>526</v>
      </c>
      <c r="B299" s="45" t="s">
        <v>2480</v>
      </c>
      <c r="C299" s="87" t="s">
        <v>627</v>
      </c>
      <c r="D299" s="28">
        <v>3</v>
      </c>
    </row>
    <row r="300" spans="1:4" ht="19.5">
      <c r="A300" s="27" t="s">
        <v>554</v>
      </c>
      <c r="B300" s="45" t="s">
        <v>2480</v>
      </c>
      <c r="C300" s="87" t="s">
        <v>627</v>
      </c>
      <c r="D300" s="28">
        <v>3</v>
      </c>
    </row>
    <row r="301" spans="1:4" ht="19.5">
      <c r="A301" s="23" t="s">
        <v>81</v>
      </c>
      <c r="B301" s="45" t="s">
        <v>2480</v>
      </c>
      <c r="C301" s="87" t="s">
        <v>627</v>
      </c>
      <c r="D301" s="25">
        <v>3</v>
      </c>
    </row>
    <row r="302" spans="1:4" ht="19.5">
      <c r="A302" s="26" t="s">
        <v>464</v>
      </c>
      <c r="B302" s="45" t="s">
        <v>2480</v>
      </c>
      <c r="C302" s="87" t="s">
        <v>627</v>
      </c>
      <c r="D302" s="25">
        <v>3</v>
      </c>
    </row>
    <row r="303" spans="1:4" ht="19.5">
      <c r="A303" s="27" t="s">
        <v>500</v>
      </c>
      <c r="B303" s="45" t="s">
        <v>2480</v>
      </c>
      <c r="C303" s="87" t="s">
        <v>627</v>
      </c>
      <c r="D303" s="28">
        <v>3</v>
      </c>
    </row>
    <row r="304" spans="1:4" ht="19.5">
      <c r="A304" s="23" t="s">
        <v>423</v>
      </c>
      <c r="B304" s="45" t="s">
        <v>2480</v>
      </c>
      <c r="C304" s="87" t="s">
        <v>627</v>
      </c>
      <c r="D304" s="25">
        <v>3</v>
      </c>
    </row>
    <row r="305" spans="1:4" ht="19.5">
      <c r="A305" s="23" t="s">
        <v>429</v>
      </c>
      <c r="B305" s="45" t="s">
        <v>2480</v>
      </c>
      <c r="C305" s="87" t="s">
        <v>627</v>
      </c>
      <c r="D305" s="25">
        <v>3</v>
      </c>
    </row>
    <row r="306" spans="1:4" ht="19.5">
      <c r="A306" s="23" t="s">
        <v>432</v>
      </c>
      <c r="B306" s="45" t="s">
        <v>2480</v>
      </c>
      <c r="C306" s="87" t="s">
        <v>627</v>
      </c>
      <c r="D306" s="25">
        <v>3</v>
      </c>
    </row>
    <row r="307" spans="1:4" ht="19.5">
      <c r="A307" s="27" t="s">
        <v>531</v>
      </c>
      <c r="B307" s="45" t="s">
        <v>2480</v>
      </c>
      <c r="C307" s="87" t="s">
        <v>627</v>
      </c>
      <c r="D307" s="28">
        <v>3</v>
      </c>
    </row>
    <row r="308" spans="1:4" ht="19.5">
      <c r="A308" s="23" t="s">
        <v>414</v>
      </c>
      <c r="B308" s="45" t="s">
        <v>2480</v>
      </c>
      <c r="C308" s="87" t="s">
        <v>627</v>
      </c>
      <c r="D308" s="25">
        <v>3</v>
      </c>
    </row>
    <row r="309" spans="1:4" ht="19.5">
      <c r="A309" s="27" t="s">
        <v>509</v>
      </c>
      <c r="B309" s="45" t="s">
        <v>2480</v>
      </c>
      <c r="C309" s="87" t="s">
        <v>627</v>
      </c>
      <c r="D309" s="28">
        <v>3</v>
      </c>
    </row>
    <row r="310" spans="1:4" ht="19.5">
      <c r="A310" s="27" t="s">
        <v>511</v>
      </c>
      <c r="B310" s="45" t="s">
        <v>2480</v>
      </c>
      <c r="C310" s="87" t="s">
        <v>627</v>
      </c>
      <c r="D310" s="28">
        <v>3</v>
      </c>
    </row>
    <row r="311" spans="1:4" ht="19.5">
      <c r="A311" s="27" t="s">
        <v>512</v>
      </c>
      <c r="B311" s="45" t="s">
        <v>2480</v>
      </c>
      <c r="C311" s="87" t="s">
        <v>627</v>
      </c>
      <c r="D311" s="28">
        <v>3</v>
      </c>
    </row>
    <row r="312" spans="1:4" ht="19.5">
      <c r="A312" s="27" t="s">
        <v>507</v>
      </c>
      <c r="B312" s="45" t="s">
        <v>2480</v>
      </c>
      <c r="C312" s="87" t="s">
        <v>627</v>
      </c>
      <c r="D312" s="28">
        <v>3</v>
      </c>
    </row>
    <row r="313" spans="1:4" ht="19.5">
      <c r="A313" s="27" t="s">
        <v>510</v>
      </c>
      <c r="B313" s="45" t="s">
        <v>2480</v>
      </c>
      <c r="C313" s="87" t="s">
        <v>627</v>
      </c>
      <c r="D313" s="28">
        <v>3</v>
      </c>
    </row>
    <row r="314" spans="1:4" ht="19.5">
      <c r="A314" s="27" t="s">
        <v>524</v>
      </c>
      <c r="B314" s="45" t="s">
        <v>2480</v>
      </c>
      <c r="C314" s="87" t="s">
        <v>627</v>
      </c>
      <c r="D314" s="28">
        <v>3</v>
      </c>
    </row>
    <row r="315" spans="1:4" ht="19.5">
      <c r="A315" s="23" t="s">
        <v>304</v>
      </c>
      <c r="B315" s="45" t="s">
        <v>2480</v>
      </c>
      <c r="C315" s="87" t="s">
        <v>627</v>
      </c>
      <c r="D315" s="25">
        <v>3</v>
      </c>
    </row>
    <row r="316" spans="1:4" ht="19.5">
      <c r="A316" s="27" t="s">
        <v>506</v>
      </c>
      <c r="B316" s="45" t="s">
        <v>2480</v>
      </c>
      <c r="C316" s="87" t="s">
        <v>627</v>
      </c>
      <c r="D316" s="28">
        <v>3</v>
      </c>
    </row>
    <row r="317" spans="1:4" ht="19.5">
      <c r="A317" s="23" t="s">
        <v>275</v>
      </c>
      <c r="B317" s="45" t="s">
        <v>2480</v>
      </c>
      <c r="C317" s="87" t="s">
        <v>627</v>
      </c>
      <c r="D317" s="25">
        <v>3</v>
      </c>
    </row>
    <row r="318" spans="1:4" ht="19.5">
      <c r="A318" s="23" t="s">
        <v>276</v>
      </c>
      <c r="B318" s="45" t="s">
        <v>2480</v>
      </c>
      <c r="C318" s="87" t="s">
        <v>627</v>
      </c>
      <c r="D318" s="25">
        <v>3</v>
      </c>
    </row>
    <row r="319" spans="1:4" ht="19.5">
      <c r="A319" s="23" t="s">
        <v>256</v>
      </c>
      <c r="B319" s="45" t="s">
        <v>2480</v>
      </c>
      <c r="C319" s="87" t="s">
        <v>627</v>
      </c>
      <c r="D319" s="25">
        <v>3</v>
      </c>
    </row>
    <row r="320" spans="1:4" ht="19.5">
      <c r="A320" s="27" t="s">
        <v>486</v>
      </c>
      <c r="B320" s="45" t="s">
        <v>2480</v>
      </c>
      <c r="C320" s="87" t="s">
        <v>627</v>
      </c>
      <c r="D320" s="28">
        <v>3</v>
      </c>
    </row>
    <row r="321" spans="1:4" ht="19.5">
      <c r="A321" s="23" t="s">
        <v>165</v>
      </c>
      <c r="B321" s="45" t="s">
        <v>2480</v>
      </c>
      <c r="C321" s="87" t="s">
        <v>627</v>
      </c>
      <c r="D321" s="25">
        <v>3</v>
      </c>
    </row>
    <row r="322" spans="1:4" ht="19.5">
      <c r="A322" s="23" t="s">
        <v>166</v>
      </c>
      <c r="B322" s="45" t="s">
        <v>2480</v>
      </c>
      <c r="C322" s="87" t="s">
        <v>627</v>
      </c>
      <c r="D322" s="25">
        <v>3</v>
      </c>
    </row>
    <row r="323" spans="1:4" ht="19.5">
      <c r="A323" s="23" t="s">
        <v>167</v>
      </c>
      <c r="B323" s="45" t="s">
        <v>2480</v>
      </c>
      <c r="C323" s="87" t="s">
        <v>627</v>
      </c>
      <c r="D323" s="25">
        <v>3</v>
      </c>
    </row>
    <row r="324" spans="1:4" ht="19.5">
      <c r="A324" s="23" t="s">
        <v>168</v>
      </c>
      <c r="B324" s="45" t="s">
        <v>2480</v>
      </c>
      <c r="C324" s="87" t="s">
        <v>627</v>
      </c>
      <c r="D324" s="25">
        <v>3</v>
      </c>
    </row>
    <row r="325" spans="1:4" ht="19.5">
      <c r="A325" s="23" t="s">
        <v>170</v>
      </c>
      <c r="B325" s="45" t="s">
        <v>2480</v>
      </c>
      <c r="C325" s="87" t="s">
        <v>627</v>
      </c>
      <c r="D325" s="25">
        <v>3</v>
      </c>
    </row>
    <row r="326" spans="1:4" ht="19.5">
      <c r="A326" s="23" t="s">
        <v>171</v>
      </c>
      <c r="B326" s="45" t="s">
        <v>2480</v>
      </c>
      <c r="C326" s="87" t="s">
        <v>627</v>
      </c>
      <c r="D326" s="25">
        <v>3</v>
      </c>
    </row>
    <row r="327" spans="1:4" ht="19.5">
      <c r="A327" s="23" t="s">
        <v>174</v>
      </c>
      <c r="B327" s="45" t="s">
        <v>2480</v>
      </c>
      <c r="C327" s="87" t="s">
        <v>627</v>
      </c>
      <c r="D327" s="25">
        <v>3</v>
      </c>
    </row>
    <row r="328" spans="1:4" ht="19.5">
      <c r="A328" s="23" t="s">
        <v>177</v>
      </c>
      <c r="B328" s="45" t="s">
        <v>2480</v>
      </c>
      <c r="C328" s="87" t="s">
        <v>627</v>
      </c>
      <c r="D328" s="25">
        <v>3</v>
      </c>
    </row>
    <row r="329" spans="1:4" ht="19.5">
      <c r="A329" s="27" t="s">
        <v>480</v>
      </c>
      <c r="B329" s="45" t="s">
        <v>2480</v>
      </c>
      <c r="C329" s="87" t="s">
        <v>627</v>
      </c>
      <c r="D329" s="28">
        <v>3</v>
      </c>
    </row>
    <row r="330" spans="1:4" ht="19.5">
      <c r="A330" s="25" t="s">
        <v>578</v>
      </c>
      <c r="B330" s="45" t="s">
        <v>2480</v>
      </c>
      <c r="C330" s="87" t="s">
        <v>627</v>
      </c>
      <c r="D330" s="28">
        <v>3</v>
      </c>
    </row>
    <row r="331" spans="1:4" ht="19.5">
      <c r="A331" s="23" t="s">
        <v>373</v>
      </c>
      <c r="B331" s="45" t="s">
        <v>2480</v>
      </c>
      <c r="C331" s="87" t="s">
        <v>627</v>
      </c>
      <c r="D331" s="25">
        <v>3</v>
      </c>
    </row>
    <row r="332" spans="1:4" ht="19.5">
      <c r="A332" s="27" t="s">
        <v>516</v>
      </c>
      <c r="B332" s="45" t="s">
        <v>2480</v>
      </c>
      <c r="C332" s="87" t="s">
        <v>627</v>
      </c>
      <c r="D332" s="28">
        <v>3</v>
      </c>
    </row>
    <row r="333" spans="1:4" ht="19.5">
      <c r="A333" s="27" t="s">
        <v>497</v>
      </c>
      <c r="B333" s="45" t="s">
        <v>2480</v>
      </c>
      <c r="C333" s="87" t="s">
        <v>627</v>
      </c>
      <c r="D333" s="28">
        <v>3</v>
      </c>
    </row>
    <row r="334" spans="1:4" ht="19.5">
      <c r="A334" s="23" t="s">
        <v>103</v>
      </c>
      <c r="B334" s="45" t="s">
        <v>2480</v>
      </c>
      <c r="C334" s="87" t="s">
        <v>627</v>
      </c>
      <c r="D334" s="25">
        <v>3</v>
      </c>
    </row>
    <row r="335" spans="1:4" ht="19.5">
      <c r="A335" s="23" t="s">
        <v>105</v>
      </c>
      <c r="B335" s="45" t="s">
        <v>2480</v>
      </c>
      <c r="C335" s="87" t="s">
        <v>627</v>
      </c>
      <c r="D335" s="25">
        <v>3</v>
      </c>
    </row>
    <row r="336" spans="1:4" ht="19.5">
      <c r="A336" s="23" t="s">
        <v>114</v>
      </c>
      <c r="B336" s="45" t="s">
        <v>2480</v>
      </c>
      <c r="C336" s="87" t="s">
        <v>627</v>
      </c>
      <c r="D336" s="25">
        <v>3</v>
      </c>
    </row>
    <row r="337" spans="1:4" ht="19.5">
      <c r="A337" s="23" t="s">
        <v>115</v>
      </c>
      <c r="B337" s="45" t="s">
        <v>2480</v>
      </c>
      <c r="C337" s="87" t="s">
        <v>627</v>
      </c>
      <c r="D337" s="25">
        <v>3</v>
      </c>
    </row>
    <row r="338" spans="1:4" ht="19.5">
      <c r="A338" s="23" t="s">
        <v>120</v>
      </c>
      <c r="B338" s="45" t="s">
        <v>2480</v>
      </c>
      <c r="C338" s="87" t="s">
        <v>627</v>
      </c>
      <c r="D338" s="25">
        <v>3</v>
      </c>
    </row>
    <row r="339" spans="1:4" ht="19.5">
      <c r="A339" s="26" t="s">
        <v>469</v>
      </c>
      <c r="B339" s="45" t="s">
        <v>2480</v>
      </c>
      <c r="C339" s="87" t="s">
        <v>627</v>
      </c>
      <c r="D339" s="25">
        <v>3</v>
      </c>
    </row>
    <row r="340" spans="1:4" ht="19.5">
      <c r="A340" s="23" t="s">
        <v>404</v>
      </c>
      <c r="B340" s="45" t="s">
        <v>2480</v>
      </c>
      <c r="C340" s="87" t="s">
        <v>627</v>
      </c>
      <c r="D340" s="25">
        <v>3</v>
      </c>
    </row>
    <row r="341" spans="1:4" ht="19.5">
      <c r="A341" s="23" t="s">
        <v>181</v>
      </c>
      <c r="B341" s="45" t="s">
        <v>2480</v>
      </c>
      <c r="C341" s="87" t="s">
        <v>627</v>
      </c>
      <c r="D341" s="25">
        <v>3</v>
      </c>
    </row>
    <row r="342" spans="1:4" ht="19.5">
      <c r="A342" s="23" t="s">
        <v>183</v>
      </c>
      <c r="B342" s="45" t="s">
        <v>2480</v>
      </c>
      <c r="C342" s="87" t="s">
        <v>627</v>
      </c>
      <c r="D342" s="25">
        <v>3</v>
      </c>
    </row>
    <row r="343" spans="1:4" ht="19.5">
      <c r="A343" s="23" t="s">
        <v>185</v>
      </c>
      <c r="B343" s="45" t="s">
        <v>2480</v>
      </c>
      <c r="C343" s="87" t="s">
        <v>627</v>
      </c>
      <c r="D343" s="25">
        <v>3</v>
      </c>
    </row>
    <row r="344" spans="1:4" ht="19.5">
      <c r="A344" s="23" t="s">
        <v>122</v>
      </c>
      <c r="B344" s="45" t="s">
        <v>2480</v>
      </c>
      <c r="C344" s="87" t="s">
        <v>627</v>
      </c>
      <c r="D344" s="25">
        <v>3</v>
      </c>
    </row>
    <row r="345" spans="1:4" ht="19.5">
      <c r="A345" s="23" t="s">
        <v>133</v>
      </c>
      <c r="B345" s="45" t="s">
        <v>2480</v>
      </c>
      <c r="C345" s="87" t="s">
        <v>627</v>
      </c>
      <c r="D345" s="25">
        <v>3</v>
      </c>
    </row>
    <row r="346" spans="1:4" ht="19.5">
      <c r="A346" s="23" t="s">
        <v>134</v>
      </c>
      <c r="B346" s="45" t="s">
        <v>2480</v>
      </c>
      <c r="C346" s="87" t="s">
        <v>627</v>
      </c>
      <c r="D346" s="25">
        <v>3</v>
      </c>
    </row>
    <row r="347" spans="1:4" ht="19.5">
      <c r="A347" s="23" t="s">
        <v>140</v>
      </c>
      <c r="B347" s="45" t="s">
        <v>2480</v>
      </c>
      <c r="C347" s="87" t="s">
        <v>627</v>
      </c>
      <c r="D347" s="25">
        <v>3</v>
      </c>
    </row>
    <row r="348" spans="1:4" ht="19.5">
      <c r="A348" s="23" t="s">
        <v>142</v>
      </c>
      <c r="B348" s="45" t="s">
        <v>2480</v>
      </c>
      <c r="C348" s="87" t="s">
        <v>627</v>
      </c>
      <c r="D348" s="25">
        <v>3</v>
      </c>
    </row>
    <row r="349" spans="1:4" ht="19.5">
      <c r="A349" s="23" t="s">
        <v>143</v>
      </c>
      <c r="B349" s="45" t="s">
        <v>2480</v>
      </c>
      <c r="C349" s="87" t="s">
        <v>627</v>
      </c>
      <c r="D349" s="25">
        <v>3</v>
      </c>
    </row>
    <row r="350" spans="1:4" ht="19.5">
      <c r="A350" s="23" t="s">
        <v>144</v>
      </c>
      <c r="B350" s="45" t="s">
        <v>2480</v>
      </c>
      <c r="C350" s="87" t="s">
        <v>627</v>
      </c>
      <c r="D350" s="25">
        <v>3</v>
      </c>
    </row>
    <row r="351" spans="1:4" ht="19.5">
      <c r="A351" s="23" t="s">
        <v>149</v>
      </c>
      <c r="B351" s="45" t="s">
        <v>2480</v>
      </c>
      <c r="C351" s="87" t="s">
        <v>627</v>
      </c>
      <c r="D351" s="25">
        <v>3</v>
      </c>
    </row>
    <row r="352" spans="1:4" ht="19.5">
      <c r="A352" s="23" t="s">
        <v>151</v>
      </c>
      <c r="B352" s="45" t="s">
        <v>2480</v>
      </c>
      <c r="C352" s="87" t="s">
        <v>627</v>
      </c>
      <c r="D352" s="25">
        <v>3</v>
      </c>
    </row>
    <row r="353" spans="1:4" ht="19.5">
      <c r="A353" s="23" t="s">
        <v>155</v>
      </c>
      <c r="B353" s="45" t="s">
        <v>2480</v>
      </c>
      <c r="C353" s="87" t="s">
        <v>627</v>
      </c>
      <c r="D353" s="25">
        <v>3</v>
      </c>
    </row>
    <row r="354" spans="1:4" ht="19.5">
      <c r="A354" s="23" t="s">
        <v>156</v>
      </c>
      <c r="B354" s="45" t="s">
        <v>2480</v>
      </c>
      <c r="C354" s="87" t="s">
        <v>627</v>
      </c>
      <c r="D354" s="25">
        <v>3</v>
      </c>
    </row>
    <row r="355" spans="1:4" ht="19.5">
      <c r="A355" s="23" t="s">
        <v>160</v>
      </c>
      <c r="B355" s="45" t="s">
        <v>2480</v>
      </c>
      <c r="C355" s="87" t="s">
        <v>627</v>
      </c>
      <c r="D355" s="25">
        <v>3</v>
      </c>
    </row>
    <row r="356" spans="1:4" ht="19.5">
      <c r="A356" s="23" t="s">
        <v>162</v>
      </c>
      <c r="B356" s="45" t="s">
        <v>2480</v>
      </c>
      <c r="C356" s="87" t="s">
        <v>627</v>
      </c>
      <c r="D356" s="25">
        <v>3</v>
      </c>
    </row>
    <row r="357" spans="1:4" ht="19.5">
      <c r="A357" s="29" t="s">
        <v>21</v>
      </c>
      <c r="B357" s="45" t="s">
        <v>2480</v>
      </c>
      <c r="C357" s="87" t="s">
        <v>627</v>
      </c>
      <c r="D357" s="25">
        <v>3</v>
      </c>
    </row>
    <row r="358" spans="1:4" ht="19.5">
      <c r="A358" s="17" t="s">
        <v>379</v>
      </c>
      <c r="B358" s="44" t="s">
        <v>2482</v>
      </c>
      <c r="C358" s="86" t="s">
        <v>628</v>
      </c>
      <c r="D358" s="18">
        <v>1</v>
      </c>
    </row>
    <row r="359" spans="1:4" ht="19.5">
      <c r="A359" s="22" t="s">
        <v>37</v>
      </c>
      <c r="B359" s="44" t="s">
        <v>2482</v>
      </c>
      <c r="C359" s="86" t="s">
        <v>628</v>
      </c>
      <c r="D359" s="18">
        <v>1</v>
      </c>
    </row>
    <row r="360" spans="1:4" ht="19.5">
      <c r="A360" s="17" t="s">
        <v>57</v>
      </c>
      <c r="B360" s="44" t="s">
        <v>2481</v>
      </c>
      <c r="C360" s="86" t="s">
        <v>628</v>
      </c>
      <c r="D360" s="18">
        <v>1</v>
      </c>
    </row>
    <row r="361" spans="1:4" ht="19.5">
      <c r="A361" s="17" t="s">
        <v>354</v>
      </c>
      <c r="B361" s="44" t="s">
        <v>2481</v>
      </c>
      <c r="C361" s="86" t="s">
        <v>628</v>
      </c>
      <c r="D361" s="18">
        <v>1</v>
      </c>
    </row>
    <row r="362" spans="1:4" ht="19.5">
      <c r="A362" s="17" t="s">
        <v>368</v>
      </c>
      <c r="B362" s="44" t="s">
        <v>2481</v>
      </c>
      <c r="C362" s="86" t="s">
        <v>628</v>
      </c>
      <c r="D362" s="18">
        <v>1</v>
      </c>
    </row>
    <row r="363" spans="1:4" ht="19.5">
      <c r="A363" s="17" t="s">
        <v>298</v>
      </c>
      <c r="B363" s="44" t="s">
        <v>2481</v>
      </c>
      <c r="C363" s="86" t="s">
        <v>628</v>
      </c>
      <c r="D363" s="18">
        <v>1</v>
      </c>
    </row>
    <row r="364" spans="1:4" ht="19.5">
      <c r="A364" s="19" t="s">
        <v>515</v>
      </c>
      <c r="B364" s="44" t="s">
        <v>2481</v>
      </c>
      <c r="C364" s="86" t="s">
        <v>628</v>
      </c>
      <c r="D364" s="20">
        <v>1</v>
      </c>
    </row>
    <row r="365" spans="1:4" ht="19.5">
      <c r="A365" s="21" t="s">
        <v>462</v>
      </c>
      <c r="B365" s="44" t="s">
        <v>2481</v>
      </c>
      <c r="C365" s="86" t="s">
        <v>628</v>
      </c>
      <c r="D365" s="18">
        <v>1</v>
      </c>
    </row>
    <row r="366" spans="1:4" ht="19.5">
      <c r="A366" s="17" t="s">
        <v>316</v>
      </c>
      <c r="B366" s="44" t="s">
        <v>2481</v>
      </c>
      <c r="C366" s="86" t="s">
        <v>628</v>
      </c>
      <c r="D366" s="18">
        <v>1</v>
      </c>
    </row>
    <row r="367" spans="1:4" ht="19.5">
      <c r="A367" s="17" t="s">
        <v>318</v>
      </c>
      <c r="B367" s="44" t="s">
        <v>2481</v>
      </c>
      <c r="C367" s="86" t="s">
        <v>628</v>
      </c>
      <c r="D367" s="18">
        <v>1</v>
      </c>
    </row>
    <row r="368" spans="1:4" ht="19.5">
      <c r="A368" s="17" t="s">
        <v>321</v>
      </c>
      <c r="B368" s="44" t="s">
        <v>2481</v>
      </c>
      <c r="C368" s="86" t="s">
        <v>628</v>
      </c>
      <c r="D368" s="18">
        <v>1</v>
      </c>
    </row>
    <row r="369" spans="1:4" ht="19.5">
      <c r="A369" s="17" t="s">
        <v>323</v>
      </c>
      <c r="B369" s="44" t="s">
        <v>2481</v>
      </c>
      <c r="C369" s="86" t="s">
        <v>628</v>
      </c>
      <c r="D369" s="18">
        <v>1</v>
      </c>
    </row>
    <row r="370" spans="1:4" ht="19.5">
      <c r="A370" s="17" t="s">
        <v>325</v>
      </c>
      <c r="B370" s="44" t="s">
        <v>2481</v>
      </c>
      <c r="C370" s="86" t="s">
        <v>628</v>
      </c>
      <c r="D370" s="18">
        <v>1</v>
      </c>
    </row>
    <row r="371" spans="1:4" ht="19.5">
      <c r="A371" s="17" t="s">
        <v>573</v>
      </c>
      <c r="B371" s="44" t="s">
        <v>2481</v>
      </c>
      <c r="C371" s="86" t="s">
        <v>628</v>
      </c>
      <c r="D371" s="18">
        <v>1</v>
      </c>
    </row>
    <row r="372" spans="1:4" ht="19.5">
      <c r="A372" s="17" t="s">
        <v>326</v>
      </c>
      <c r="B372" s="44" t="s">
        <v>2481</v>
      </c>
      <c r="C372" s="86" t="s">
        <v>628</v>
      </c>
      <c r="D372" s="18">
        <v>1</v>
      </c>
    </row>
    <row r="373" spans="1:4" ht="19.5">
      <c r="A373" s="17" t="s">
        <v>327</v>
      </c>
      <c r="B373" s="44" t="s">
        <v>2481</v>
      </c>
      <c r="C373" s="86" t="s">
        <v>628</v>
      </c>
      <c r="D373" s="18">
        <v>1</v>
      </c>
    </row>
    <row r="374" spans="1:4" ht="19.5">
      <c r="A374" s="17" t="s">
        <v>329</v>
      </c>
      <c r="B374" s="44" t="s">
        <v>2481</v>
      </c>
      <c r="C374" s="86" t="s">
        <v>628</v>
      </c>
      <c r="D374" s="18">
        <v>1</v>
      </c>
    </row>
    <row r="375" spans="1:4" ht="19.5">
      <c r="A375" s="19" t="s">
        <v>514</v>
      </c>
      <c r="B375" s="44" t="s">
        <v>2481</v>
      </c>
      <c r="C375" s="86" t="s">
        <v>628</v>
      </c>
      <c r="D375" s="20">
        <v>1</v>
      </c>
    </row>
    <row r="376" spans="1:4" ht="19.5">
      <c r="A376" s="17" t="s">
        <v>42</v>
      </c>
      <c r="B376" s="44" t="s">
        <v>2481</v>
      </c>
      <c r="C376" s="86" t="s">
        <v>628</v>
      </c>
      <c r="D376" s="18">
        <v>1</v>
      </c>
    </row>
    <row r="377" spans="1:4" ht="19.5">
      <c r="A377" s="17" t="s">
        <v>46</v>
      </c>
      <c r="B377" s="44" t="s">
        <v>2481</v>
      </c>
      <c r="C377" s="86" t="s">
        <v>628</v>
      </c>
      <c r="D377" s="18">
        <v>1</v>
      </c>
    </row>
    <row r="378" spans="1:4" ht="19.5">
      <c r="A378" s="17" t="s">
        <v>47</v>
      </c>
      <c r="B378" s="44" t="s">
        <v>2481</v>
      </c>
      <c r="C378" s="86" t="s">
        <v>628</v>
      </c>
      <c r="D378" s="18">
        <v>1</v>
      </c>
    </row>
    <row r="379" spans="1:4" ht="19.5">
      <c r="A379" s="17" t="s">
        <v>48</v>
      </c>
      <c r="B379" s="44" t="s">
        <v>2481</v>
      </c>
      <c r="C379" s="86" t="s">
        <v>628</v>
      </c>
      <c r="D379" s="18">
        <v>1</v>
      </c>
    </row>
    <row r="380" spans="1:4" ht="19.5">
      <c r="A380" s="17" t="s">
        <v>49</v>
      </c>
      <c r="B380" s="44" t="s">
        <v>2481</v>
      </c>
      <c r="C380" s="86" t="s">
        <v>628</v>
      </c>
      <c r="D380" s="18">
        <v>1</v>
      </c>
    </row>
    <row r="381" spans="1:4" ht="19.5">
      <c r="A381" s="22" t="s">
        <v>34</v>
      </c>
      <c r="B381" s="44" t="s">
        <v>2481</v>
      </c>
      <c r="C381" s="86" t="s">
        <v>628</v>
      </c>
      <c r="D381" s="18">
        <v>1</v>
      </c>
    </row>
    <row r="382" spans="1:4" ht="19.5">
      <c r="A382" s="22" t="s">
        <v>35</v>
      </c>
      <c r="B382" s="44" t="s">
        <v>2481</v>
      </c>
      <c r="C382" s="86" t="s">
        <v>628</v>
      </c>
      <c r="D382" s="30">
        <v>1</v>
      </c>
    </row>
    <row r="383" spans="1:4" ht="19.5">
      <c r="A383" s="19" t="s">
        <v>501</v>
      </c>
      <c r="B383" s="44" t="s">
        <v>2481</v>
      </c>
      <c r="C383" s="86" t="s">
        <v>628</v>
      </c>
      <c r="D383" s="20">
        <v>1</v>
      </c>
    </row>
    <row r="384" spans="1:4" ht="19.5">
      <c r="A384" s="17" t="s">
        <v>79</v>
      </c>
      <c r="B384" s="44" t="s">
        <v>2481</v>
      </c>
      <c r="C384" s="86" t="s">
        <v>628</v>
      </c>
      <c r="D384" s="18">
        <v>1</v>
      </c>
    </row>
    <row r="385" spans="1:4" ht="19.5">
      <c r="A385" s="17" t="s">
        <v>80</v>
      </c>
      <c r="B385" s="44" t="s">
        <v>2481</v>
      </c>
      <c r="C385" s="86" t="s">
        <v>628</v>
      </c>
      <c r="D385" s="18">
        <v>1</v>
      </c>
    </row>
    <row r="386" spans="1:4" ht="19.5">
      <c r="A386" s="17" t="s">
        <v>81</v>
      </c>
      <c r="B386" s="44" t="s">
        <v>2481</v>
      </c>
      <c r="C386" s="86" t="s">
        <v>628</v>
      </c>
      <c r="D386" s="18">
        <v>1</v>
      </c>
    </row>
    <row r="387" spans="1:4" ht="19.5">
      <c r="A387" s="17" t="s">
        <v>85</v>
      </c>
      <c r="B387" s="44" t="s">
        <v>2481</v>
      </c>
      <c r="C387" s="86" t="s">
        <v>628</v>
      </c>
      <c r="D387" s="18">
        <v>1</v>
      </c>
    </row>
    <row r="388" spans="1:4" ht="19.5">
      <c r="A388" s="17" t="s">
        <v>90</v>
      </c>
      <c r="B388" s="44" t="s">
        <v>2481</v>
      </c>
      <c r="C388" s="86" t="s">
        <v>628</v>
      </c>
      <c r="D388" s="18">
        <v>1</v>
      </c>
    </row>
    <row r="389" spans="1:4" ht="19.5">
      <c r="A389" s="17" t="s">
        <v>421</v>
      </c>
      <c r="B389" s="44" t="s">
        <v>2481</v>
      </c>
      <c r="C389" s="86" t="s">
        <v>628</v>
      </c>
      <c r="D389" s="18">
        <v>1</v>
      </c>
    </row>
    <row r="390" spans="1:4" ht="19.5">
      <c r="A390" s="17" t="s">
        <v>424</v>
      </c>
      <c r="B390" s="44" t="s">
        <v>2481</v>
      </c>
      <c r="C390" s="86" t="s">
        <v>628</v>
      </c>
      <c r="D390" s="18">
        <v>1</v>
      </c>
    </row>
    <row r="391" spans="1:4" ht="19.5">
      <c r="A391" s="17" t="s">
        <v>427</v>
      </c>
      <c r="B391" s="44" t="s">
        <v>2481</v>
      </c>
      <c r="C391" s="86" t="s">
        <v>628</v>
      </c>
      <c r="D391" s="18">
        <v>1</v>
      </c>
    </row>
    <row r="392" spans="1:4" ht="19.5">
      <c r="A392" s="17" t="s">
        <v>428</v>
      </c>
      <c r="B392" s="44" t="s">
        <v>2481</v>
      </c>
      <c r="C392" s="86" t="s">
        <v>628</v>
      </c>
      <c r="D392" s="18">
        <v>1</v>
      </c>
    </row>
    <row r="393" spans="1:4" ht="19.5">
      <c r="A393" s="17" t="s">
        <v>439</v>
      </c>
      <c r="B393" s="44" t="s">
        <v>2481</v>
      </c>
      <c r="C393" s="86" t="s">
        <v>628</v>
      </c>
      <c r="D393" s="18">
        <v>1</v>
      </c>
    </row>
    <row r="394" spans="1:4" ht="19.5">
      <c r="A394" s="19" t="s">
        <v>489</v>
      </c>
      <c r="B394" s="44" t="s">
        <v>2481</v>
      </c>
      <c r="C394" s="86" t="s">
        <v>628</v>
      </c>
      <c r="D394" s="20">
        <v>1</v>
      </c>
    </row>
    <row r="395" spans="1:4" ht="19.5">
      <c r="A395" s="17" t="s">
        <v>345</v>
      </c>
      <c r="B395" s="44" t="s">
        <v>2481</v>
      </c>
      <c r="C395" s="86" t="s">
        <v>628</v>
      </c>
      <c r="D395" s="18">
        <v>1</v>
      </c>
    </row>
    <row r="396" spans="1:4" ht="19.5">
      <c r="A396" s="17" t="s">
        <v>349</v>
      </c>
      <c r="B396" s="44" t="s">
        <v>2481</v>
      </c>
      <c r="C396" s="86" t="s">
        <v>628</v>
      </c>
      <c r="D396" s="18">
        <v>1</v>
      </c>
    </row>
    <row r="397" spans="1:4" ht="19.5">
      <c r="A397" s="19" t="s">
        <v>528</v>
      </c>
      <c r="B397" s="44" t="s">
        <v>2481</v>
      </c>
      <c r="C397" s="86" t="s">
        <v>628</v>
      </c>
      <c r="D397" s="20">
        <v>1</v>
      </c>
    </row>
    <row r="398" spans="1:4" ht="19.5">
      <c r="A398" s="19" t="s">
        <v>567</v>
      </c>
      <c r="B398" s="44" t="s">
        <v>2481</v>
      </c>
      <c r="C398" s="86" t="s">
        <v>628</v>
      </c>
      <c r="D398" s="20">
        <v>1</v>
      </c>
    </row>
    <row r="399" spans="1:4" ht="19.5">
      <c r="A399" s="19" t="s">
        <v>533</v>
      </c>
      <c r="B399" s="44" t="s">
        <v>2481</v>
      </c>
      <c r="C399" s="86" t="s">
        <v>628</v>
      </c>
      <c r="D399" s="20">
        <v>1</v>
      </c>
    </row>
    <row r="400" spans="1:4" ht="19.5">
      <c r="A400" s="19" t="s">
        <v>508</v>
      </c>
      <c r="B400" s="44" t="s">
        <v>2481</v>
      </c>
      <c r="C400" s="86" t="s">
        <v>628</v>
      </c>
      <c r="D400" s="20">
        <v>1</v>
      </c>
    </row>
    <row r="401" spans="1:4" ht="19.5">
      <c r="A401" s="17" t="s">
        <v>302</v>
      </c>
      <c r="B401" s="44" t="s">
        <v>2481</v>
      </c>
      <c r="C401" s="86" t="s">
        <v>628</v>
      </c>
      <c r="D401" s="18">
        <v>1</v>
      </c>
    </row>
    <row r="402" spans="1:4" ht="19.5">
      <c r="A402" s="17" t="s">
        <v>308</v>
      </c>
      <c r="B402" s="44" t="s">
        <v>2481</v>
      </c>
      <c r="C402" s="86" t="s">
        <v>628</v>
      </c>
      <c r="D402" s="18">
        <v>1</v>
      </c>
    </row>
    <row r="403" spans="1:4" ht="19.5">
      <c r="A403" s="17" t="s">
        <v>309</v>
      </c>
      <c r="B403" s="44" t="s">
        <v>2481</v>
      </c>
      <c r="C403" s="86" t="s">
        <v>628</v>
      </c>
      <c r="D403" s="18">
        <v>1</v>
      </c>
    </row>
    <row r="404" spans="1:4" ht="19.5">
      <c r="A404" s="17" t="s">
        <v>310</v>
      </c>
      <c r="B404" s="44" t="s">
        <v>2481</v>
      </c>
      <c r="C404" s="86" t="s">
        <v>628</v>
      </c>
      <c r="D404" s="18">
        <v>1</v>
      </c>
    </row>
    <row r="405" spans="1:4" ht="19.5">
      <c r="A405" s="17" t="s">
        <v>313</v>
      </c>
      <c r="B405" s="44" t="s">
        <v>2481</v>
      </c>
      <c r="C405" s="86" t="s">
        <v>628</v>
      </c>
      <c r="D405" s="18">
        <v>1</v>
      </c>
    </row>
    <row r="406" spans="1:4" ht="19.5">
      <c r="A406" s="17" t="s">
        <v>287</v>
      </c>
      <c r="B406" s="44" t="s">
        <v>2481</v>
      </c>
      <c r="C406" s="86" t="s">
        <v>628</v>
      </c>
      <c r="D406" s="18">
        <v>1</v>
      </c>
    </row>
    <row r="407" spans="1:4" ht="19.5">
      <c r="A407" s="17" t="s">
        <v>441</v>
      </c>
      <c r="B407" s="44" t="s">
        <v>2481</v>
      </c>
      <c r="C407" s="86" t="s">
        <v>628</v>
      </c>
      <c r="D407" s="18">
        <v>1</v>
      </c>
    </row>
    <row r="408" spans="1:4" ht="19.5">
      <c r="A408" s="17" t="s">
        <v>443</v>
      </c>
      <c r="B408" s="44" t="s">
        <v>2481</v>
      </c>
      <c r="C408" s="86" t="s">
        <v>628</v>
      </c>
      <c r="D408" s="18">
        <v>1</v>
      </c>
    </row>
    <row r="409" spans="1:4" ht="19.5">
      <c r="A409" s="17" t="s">
        <v>444</v>
      </c>
      <c r="B409" s="44" t="s">
        <v>2481</v>
      </c>
      <c r="C409" s="86" t="s">
        <v>628</v>
      </c>
      <c r="D409" s="18">
        <v>1</v>
      </c>
    </row>
    <row r="410" spans="1:4" ht="19.5">
      <c r="A410" s="17" t="s">
        <v>446</v>
      </c>
      <c r="B410" s="44" t="s">
        <v>2481</v>
      </c>
      <c r="C410" s="86" t="s">
        <v>628</v>
      </c>
      <c r="D410" s="18">
        <v>1</v>
      </c>
    </row>
    <row r="411" spans="1:4" ht="19.5">
      <c r="A411" s="17" t="s">
        <v>450</v>
      </c>
      <c r="B411" s="44" t="s">
        <v>2481</v>
      </c>
      <c r="C411" s="86" t="s">
        <v>628</v>
      </c>
      <c r="D411" s="18">
        <v>1</v>
      </c>
    </row>
    <row r="412" spans="1:4" ht="19.5">
      <c r="A412" s="17" t="s">
        <v>452</v>
      </c>
      <c r="B412" s="44" t="s">
        <v>2481</v>
      </c>
      <c r="C412" s="86" t="s">
        <v>628</v>
      </c>
      <c r="D412" s="18">
        <v>1</v>
      </c>
    </row>
    <row r="413" spans="1:4" ht="19.5">
      <c r="A413" s="17" t="s">
        <v>572</v>
      </c>
      <c r="B413" s="44" t="s">
        <v>2481</v>
      </c>
      <c r="C413" s="86" t="s">
        <v>628</v>
      </c>
      <c r="D413" s="18">
        <v>1</v>
      </c>
    </row>
    <row r="414" spans="1:4" ht="19.5">
      <c r="A414" s="17" t="s">
        <v>112</v>
      </c>
      <c r="B414" s="44" t="s">
        <v>2481</v>
      </c>
      <c r="C414" s="86" t="s">
        <v>628</v>
      </c>
      <c r="D414" s="18">
        <v>1</v>
      </c>
    </row>
    <row r="415" spans="1:4" ht="19.5">
      <c r="A415" s="17" t="s">
        <v>264</v>
      </c>
      <c r="B415" s="44" t="s">
        <v>2481</v>
      </c>
      <c r="C415" s="86" t="s">
        <v>628</v>
      </c>
      <c r="D415" s="18">
        <v>1</v>
      </c>
    </row>
    <row r="416" spans="1:4" ht="19.5">
      <c r="A416" s="17" t="s">
        <v>266</v>
      </c>
      <c r="B416" s="44" t="s">
        <v>2481</v>
      </c>
      <c r="C416" s="86" t="s">
        <v>628</v>
      </c>
      <c r="D416" s="18">
        <v>1</v>
      </c>
    </row>
    <row r="417" spans="1:4" ht="19.5">
      <c r="A417" s="17" t="s">
        <v>169</v>
      </c>
      <c r="B417" s="44" t="s">
        <v>2481</v>
      </c>
      <c r="C417" s="86" t="s">
        <v>628</v>
      </c>
      <c r="D417" s="18">
        <v>1</v>
      </c>
    </row>
    <row r="418" spans="1:4" ht="19.5">
      <c r="A418" s="17" t="s">
        <v>172</v>
      </c>
      <c r="B418" s="44" t="s">
        <v>2481</v>
      </c>
      <c r="C418" s="86" t="s">
        <v>628</v>
      </c>
      <c r="D418" s="18">
        <v>1</v>
      </c>
    </row>
    <row r="419" spans="1:4" ht="19.5">
      <c r="A419" s="17" t="s">
        <v>175</v>
      </c>
      <c r="B419" s="44" t="s">
        <v>2481</v>
      </c>
      <c r="C419" s="86" t="s">
        <v>628</v>
      </c>
      <c r="D419" s="18">
        <v>1</v>
      </c>
    </row>
    <row r="420" spans="1:4" ht="19.5">
      <c r="A420" s="17" t="s">
        <v>180</v>
      </c>
      <c r="B420" s="44" t="s">
        <v>2481</v>
      </c>
      <c r="C420" s="86" t="s">
        <v>628</v>
      </c>
      <c r="D420" s="18">
        <v>1</v>
      </c>
    </row>
    <row r="421" spans="1:4" ht="19.5">
      <c r="A421" s="17" t="s">
        <v>418</v>
      </c>
      <c r="B421" s="44" t="s">
        <v>2481</v>
      </c>
      <c r="C421" s="86" t="s">
        <v>628</v>
      </c>
      <c r="D421" s="18">
        <v>1</v>
      </c>
    </row>
    <row r="422" spans="1:4" ht="19.5">
      <c r="A422" s="17" t="s">
        <v>106</v>
      </c>
      <c r="B422" s="44" t="s">
        <v>2481</v>
      </c>
      <c r="C422" s="86" t="s">
        <v>628</v>
      </c>
      <c r="D422" s="18">
        <v>1</v>
      </c>
    </row>
    <row r="423" spans="1:4" ht="19.5">
      <c r="A423" s="17" t="s">
        <v>112</v>
      </c>
      <c r="B423" s="44" t="s">
        <v>2481</v>
      </c>
      <c r="C423" s="86" t="s">
        <v>628</v>
      </c>
      <c r="D423" s="18">
        <v>1</v>
      </c>
    </row>
    <row r="424" spans="1:4" ht="19.5">
      <c r="A424" s="17" t="s">
        <v>113</v>
      </c>
      <c r="B424" s="44" t="s">
        <v>2481</v>
      </c>
      <c r="C424" s="86" t="s">
        <v>628</v>
      </c>
      <c r="D424" s="18">
        <v>1</v>
      </c>
    </row>
    <row r="425" spans="1:4" ht="19.5">
      <c r="A425" s="19" t="s">
        <v>521</v>
      </c>
      <c r="B425" s="44" t="s">
        <v>2481</v>
      </c>
      <c r="C425" s="86" t="s">
        <v>628</v>
      </c>
      <c r="D425" s="20">
        <v>1</v>
      </c>
    </row>
    <row r="426" spans="1:4" ht="19.5">
      <c r="A426" s="21" t="s">
        <v>468</v>
      </c>
      <c r="B426" s="44" t="s">
        <v>2481</v>
      </c>
      <c r="C426" s="86" t="s">
        <v>628</v>
      </c>
      <c r="D426" s="18">
        <v>1</v>
      </c>
    </row>
    <row r="427" spans="1:4" ht="19.5">
      <c r="A427" s="21" t="s">
        <v>3314</v>
      </c>
      <c r="B427" s="44" t="s">
        <v>2481</v>
      </c>
      <c r="C427" s="86" t="s">
        <v>628</v>
      </c>
      <c r="D427" s="18">
        <v>1</v>
      </c>
    </row>
    <row r="428" spans="1:4" ht="19.5">
      <c r="A428" s="17" t="s">
        <v>224</v>
      </c>
      <c r="B428" s="44" t="s">
        <v>2481</v>
      </c>
      <c r="C428" s="86" t="s">
        <v>628</v>
      </c>
      <c r="D428" s="18">
        <v>1</v>
      </c>
    </row>
    <row r="429" spans="1:4" ht="19.5">
      <c r="A429" s="19" t="s">
        <v>517</v>
      </c>
      <c r="B429" s="44" t="s">
        <v>2481</v>
      </c>
      <c r="C429" s="86" t="s">
        <v>628</v>
      </c>
      <c r="D429" s="20">
        <v>1</v>
      </c>
    </row>
    <row r="430" spans="1:4" ht="19.5">
      <c r="A430" s="23" t="s">
        <v>374</v>
      </c>
      <c r="B430" s="45" t="s">
        <v>2481</v>
      </c>
      <c r="C430" s="87" t="s">
        <v>629</v>
      </c>
      <c r="D430" s="24">
        <v>1</v>
      </c>
    </row>
    <row r="431" spans="1:4" ht="19.5">
      <c r="A431" s="23" t="s">
        <v>377</v>
      </c>
      <c r="B431" s="45" t="s">
        <v>2481</v>
      </c>
      <c r="C431" s="87" t="s">
        <v>629</v>
      </c>
      <c r="D431" s="24">
        <v>1</v>
      </c>
    </row>
    <row r="432" spans="1:4" ht="19.5">
      <c r="A432" s="27" t="s">
        <v>523</v>
      </c>
      <c r="B432" s="45" t="s">
        <v>2481</v>
      </c>
      <c r="C432" s="87" t="s">
        <v>629</v>
      </c>
      <c r="D432" s="24">
        <v>1</v>
      </c>
    </row>
    <row r="433" spans="1:4" ht="19.5">
      <c r="A433" s="23" t="s">
        <v>51</v>
      </c>
      <c r="B433" s="45" t="s">
        <v>2481</v>
      </c>
      <c r="C433" s="87" t="s">
        <v>629</v>
      </c>
      <c r="D433" s="24">
        <v>1</v>
      </c>
    </row>
    <row r="434" spans="1:4" ht="19.5">
      <c r="A434" s="23" t="s">
        <v>52</v>
      </c>
      <c r="B434" s="45" t="s">
        <v>2481</v>
      </c>
      <c r="C434" s="87" t="s">
        <v>629</v>
      </c>
      <c r="D434" s="24">
        <v>1</v>
      </c>
    </row>
    <row r="435" spans="1:4" ht="19.5">
      <c r="A435" s="23" t="s">
        <v>54</v>
      </c>
      <c r="B435" s="45" t="s">
        <v>2481</v>
      </c>
      <c r="C435" s="87" t="s">
        <v>629</v>
      </c>
      <c r="D435" s="24">
        <v>1</v>
      </c>
    </row>
    <row r="436" spans="1:4" ht="19.5">
      <c r="A436" s="26" t="s">
        <v>459</v>
      </c>
      <c r="B436" s="45" t="s">
        <v>2481</v>
      </c>
      <c r="C436" s="87" t="s">
        <v>629</v>
      </c>
      <c r="D436" s="24">
        <v>1</v>
      </c>
    </row>
    <row r="437" spans="1:4" ht="19.5">
      <c r="A437" s="27" t="s">
        <v>519</v>
      </c>
      <c r="B437" s="45" t="s">
        <v>2481</v>
      </c>
      <c r="C437" s="87" t="s">
        <v>629</v>
      </c>
      <c r="D437" s="24">
        <v>1</v>
      </c>
    </row>
    <row r="438" spans="1:4" ht="19.5">
      <c r="A438" s="23" t="s">
        <v>243</v>
      </c>
      <c r="B438" s="45" t="s">
        <v>2481</v>
      </c>
      <c r="C438" s="87" t="s">
        <v>629</v>
      </c>
      <c r="D438" s="24">
        <v>1</v>
      </c>
    </row>
    <row r="439" spans="1:4" ht="19.5">
      <c r="A439" s="23" t="s">
        <v>55</v>
      </c>
      <c r="B439" s="45" t="s">
        <v>2481</v>
      </c>
      <c r="C439" s="87" t="s">
        <v>629</v>
      </c>
      <c r="D439" s="24">
        <v>1</v>
      </c>
    </row>
    <row r="440" spans="1:4" ht="19.5">
      <c r="A440" s="23" t="s">
        <v>59</v>
      </c>
      <c r="B440" s="45" t="s">
        <v>2481</v>
      </c>
      <c r="C440" s="87" t="s">
        <v>629</v>
      </c>
      <c r="D440" s="24">
        <v>1</v>
      </c>
    </row>
    <row r="441" spans="1:4" ht="19.5">
      <c r="A441" s="23" t="s">
        <v>60</v>
      </c>
      <c r="B441" s="45" t="s">
        <v>2481</v>
      </c>
      <c r="C441" s="87" t="s">
        <v>629</v>
      </c>
      <c r="D441" s="24">
        <v>1</v>
      </c>
    </row>
    <row r="442" spans="1:4" ht="19.5">
      <c r="A442" s="23" t="s">
        <v>64</v>
      </c>
      <c r="B442" s="45" t="s">
        <v>2481</v>
      </c>
      <c r="C442" s="87" t="s">
        <v>629</v>
      </c>
      <c r="D442" s="24">
        <v>1</v>
      </c>
    </row>
    <row r="443" spans="1:4" ht="19.5">
      <c r="A443" s="23" t="s">
        <v>334</v>
      </c>
      <c r="B443" s="45" t="s">
        <v>2481</v>
      </c>
      <c r="C443" s="87" t="s">
        <v>629</v>
      </c>
      <c r="D443" s="24">
        <v>1</v>
      </c>
    </row>
    <row r="444" spans="1:4" ht="19.5">
      <c r="A444" s="23" t="s">
        <v>247</v>
      </c>
      <c r="B444" s="45" t="s">
        <v>2481</v>
      </c>
      <c r="C444" s="87" t="s">
        <v>629</v>
      </c>
      <c r="D444" s="24">
        <v>1</v>
      </c>
    </row>
    <row r="445" spans="1:4" ht="19.5">
      <c r="A445" s="23" t="s">
        <v>317</v>
      </c>
      <c r="B445" s="45" t="s">
        <v>2481</v>
      </c>
      <c r="C445" s="87" t="s">
        <v>629</v>
      </c>
      <c r="D445" s="24">
        <v>1</v>
      </c>
    </row>
    <row r="446" spans="1:4" ht="19.5">
      <c r="A446" s="23" t="s">
        <v>319</v>
      </c>
      <c r="B446" s="45" t="s">
        <v>2481</v>
      </c>
      <c r="C446" s="87" t="s">
        <v>629</v>
      </c>
      <c r="D446" s="24">
        <v>1</v>
      </c>
    </row>
    <row r="447" spans="1:4" ht="19.5">
      <c r="A447" s="23" t="s">
        <v>323</v>
      </c>
      <c r="B447" s="45" t="s">
        <v>2481</v>
      </c>
      <c r="C447" s="87" t="s">
        <v>629</v>
      </c>
      <c r="D447" s="24">
        <v>1</v>
      </c>
    </row>
    <row r="448" spans="1:4" ht="19.5">
      <c r="A448" s="23" t="s">
        <v>327</v>
      </c>
      <c r="B448" s="45" t="s">
        <v>2481</v>
      </c>
      <c r="C448" s="87" t="s">
        <v>629</v>
      </c>
      <c r="D448" s="24">
        <v>1</v>
      </c>
    </row>
    <row r="449" spans="1:4" ht="19.5">
      <c r="A449" s="23" t="s">
        <v>328</v>
      </c>
      <c r="B449" s="45" t="s">
        <v>2481</v>
      </c>
      <c r="C449" s="87" t="s">
        <v>629</v>
      </c>
      <c r="D449" s="24">
        <v>1</v>
      </c>
    </row>
    <row r="450" spans="1:4" ht="19.5">
      <c r="A450" s="23" t="s">
        <v>44</v>
      </c>
      <c r="B450" s="45" t="s">
        <v>2481</v>
      </c>
      <c r="C450" s="87" t="s">
        <v>629</v>
      </c>
      <c r="D450" s="24">
        <v>1</v>
      </c>
    </row>
    <row r="451" spans="1:4" ht="19.5">
      <c r="A451" s="23" t="s">
        <v>78</v>
      </c>
      <c r="B451" s="45" t="s">
        <v>2481</v>
      </c>
      <c r="C451" s="87" t="s">
        <v>629</v>
      </c>
      <c r="D451" s="24">
        <v>1</v>
      </c>
    </row>
    <row r="452" spans="1:4" ht="19.5">
      <c r="A452" s="23" t="s">
        <v>83</v>
      </c>
      <c r="B452" s="45" t="s">
        <v>2481</v>
      </c>
      <c r="C452" s="87" t="s">
        <v>629</v>
      </c>
      <c r="D452" s="24">
        <v>1</v>
      </c>
    </row>
    <row r="453" spans="1:4" ht="19.5">
      <c r="A453" s="23" t="s">
        <v>86</v>
      </c>
      <c r="B453" s="45" t="s">
        <v>2481</v>
      </c>
      <c r="C453" s="87" t="s">
        <v>629</v>
      </c>
      <c r="D453" s="24">
        <v>1</v>
      </c>
    </row>
    <row r="454" spans="1:4" ht="19.5">
      <c r="A454" s="23" t="s">
        <v>87</v>
      </c>
      <c r="B454" s="45" t="s">
        <v>2481</v>
      </c>
      <c r="C454" s="87" t="s">
        <v>629</v>
      </c>
      <c r="D454" s="24">
        <v>1</v>
      </c>
    </row>
    <row r="455" spans="1:4" ht="19.5">
      <c r="A455" s="23" t="s">
        <v>89</v>
      </c>
      <c r="B455" s="45" t="s">
        <v>2481</v>
      </c>
      <c r="C455" s="87" t="s">
        <v>629</v>
      </c>
      <c r="D455" s="24">
        <v>1</v>
      </c>
    </row>
    <row r="456" spans="1:4" ht="19.5">
      <c r="A456" s="23" t="s">
        <v>93</v>
      </c>
      <c r="B456" s="45" t="s">
        <v>2481</v>
      </c>
      <c r="C456" s="87" t="s">
        <v>629</v>
      </c>
      <c r="D456" s="24">
        <v>1</v>
      </c>
    </row>
    <row r="457" spans="1:4" ht="19.5">
      <c r="A457" s="23" t="s">
        <v>95</v>
      </c>
      <c r="B457" s="45" t="s">
        <v>2481</v>
      </c>
      <c r="C457" s="87" t="s">
        <v>629</v>
      </c>
      <c r="D457" s="24">
        <v>1</v>
      </c>
    </row>
    <row r="458" spans="1:4" ht="19.5">
      <c r="A458" s="23" t="s">
        <v>96</v>
      </c>
      <c r="B458" s="45" t="s">
        <v>2481</v>
      </c>
      <c r="C458" s="87" t="s">
        <v>629</v>
      </c>
      <c r="D458" s="24">
        <v>1</v>
      </c>
    </row>
    <row r="459" spans="1:4" ht="19.5">
      <c r="A459" s="27" t="s">
        <v>496</v>
      </c>
      <c r="B459" s="45" t="s">
        <v>2481</v>
      </c>
      <c r="C459" s="87" t="s">
        <v>629</v>
      </c>
      <c r="D459" s="24">
        <v>1</v>
      </c>
    </row>
    <row r="460" spans="1:4" ht="19.5">
      <c r="A460" s="23" t="s">
        <v>425</v>
      </c>
      <c r="B460" s="45" t="s">
        <v>2481</v>
      </c>
      <c r="C460" s="87" t="s">
        <v>629</v>
      </c>
      <c r="D460" s="24">
        <v>1</v>
      </c>
    </row>
    <row r="461" spans="1:4" ht="19.5">
      <c r="A461" s="23" t="s">
        <v>433</v>
      </c>
      <c r="B461" s="45" t="s">
        <v>2481</v>
      </c>
      <c r="C461" s="87" t="s">
        <v>629</v>
      </c>
      <c r="D461" s="24">
        <v>1</v>
      </c>
    </row>
    <row r="462" spans="1:4" ht="19.5">
      <c r="A462" s="23" t="s">
        <v>434</v>
      </c>
      <c r="B462" s="45" t="s">
        <v>2481</v>
      </c>
      <c r="C462" s="87" t="s">
        <v>629</v>
      </c>
      <c r="D462" s="24">
        <v>1</v>
      </c>
    </row>
    <row r="463" spans="1:4" ht="19.5">
      <c r="A463" s="23" t="s">
        <v>440</v>
      </c>
      <c r="B463" s="45" t="s">
        <v>2481</v>
      </c>
      <c r="C463" s="87" t="s">
        <v>629</v>
      </c>
      <c r="D463" s="24">
        <v>1</v>
      </c>
    </row>
    <row r="464" spans="1:4" ht="19.5">
      <c r="A464" s="27" t="s">
        <v>534</v>
      </c>
      <c r="B464" s="45" t="s">
        <v>2481</v>
      </c>
      <c r="C464" s="87" t="s">
        <v>629</v>
      </c>
      <c r="D464" s="24">
        <v>1</v>
      </c>
    </row>
    <row r="465" spans="1:4" ht="19.5">
      <c r="A465" s="27" t="s">
        <v>538</v>
      </c>
      <c r="B465" s="45" t="s">
        <v>2481</v>
      </c>
      <c r="C465" s="87" t="s">
        <v>629</v>
      </c>
      <c r="D465" s="24">
        <v>1</v>
      </c>
    </row>
    <row r="466" spans="1:4" ht="19.5">
      <c r="A466" s="27" t="s">
        <v>546</v>
      </c>
      <c r="B466" s="45" t="s">
        <v>2481</v>
      </c>
      <c r="C466" s="87" t="s">
        <v>629</v>
      </c>
      <c r="D466" s="24">
        <v>1</v>
      </c>
    </row>
    <row r="467" spans="1:4" ht="19.5">
      <c r="A467" s="23" t="s">
        <v>416</v>
      </c>
      <c r="B467" s="45" t="s">
        <v>2481</v>
      </c>
      <c r="C467" s="87" t="s">
        <v>629</v>
      </c>
      <c r="D467" s="24">
        <v>1</v>
      </c>
    </row>
    <row r="468" spans="1:4" ht="19.5">
      <c r="A468" s="23" t="s">
        <v>302</v>
      </c>
      <c r="B468" s="45" t="s">
        <v>2481</v>
      </c>
      <c r="C468" s="87" t="s">
        <v>629</v>
      </c>
      <c r="D468" s="24">
        <v>1</v>
      </c>
    </row>
    <row r="469" spans="1:4" ht="19.5">
      <c r="A469" s="23" t="s">
        <v>294</v>
      </c>
      <c r="B469" s="45" t="s">
        <v>2481</v>
      </c>
      <c r="C469" s="87" t="s">
        <v>629</v>
      </c>
      <c r="D469" s="24">
        <v>1</v>
      </c>
    </row>
    <row r="470" spans="1:4" ht="19.5">
      <c r="A470" s="27" t="s">
        <v>301</v>
      </c>
      <c r="B470" s="45" t="s">
        <v>2481</v>
      </c>
      <c r="C470" s="87" t="s">
        <v>629</v>
      </c>
      <c r="D470" s="24">
        <v>1</v>
      </c>
    </row>
    <row r="471" spans="1:4" ht="19.5">
      <c r="A471" s="23" t="s">
        <v>447</v>
      </c>
      <c r="B471" s="45" t="s">
        <v>2481</v>
      </c>
      <c r="C471" s="87" t="s">
        <v>629</v>
      </c>
      <c r="D471" s="24">
        <v>1</v>
      </c>
    </row>
    <row r="472" spans="1:4" ht="19.5">
      <c r="A472" s="23" t="s">
        <v>271</v>
      </c>
      <c r="B472" s="45" t="s">
        <v>2481</v>
      </c>
      <c r="C472" s="87" t="s">
        <v>629</v>
      </c>
      <c r="D472" s="24">
        <v>1</v>
      </c>
    </row>
    <row r="473" spans="1:4" ht="19.5">
      <c r="A473" s="23" t="s">
        <v>163</v>
      </c>
      <c r="B473" s="45" t="s">
        <v>2481</v>
      </c>
      <c r="C473" s="87" t="s">
        <v>629</v>
      </c>
      <c r="D473" s="24">
        <v>1</v>
      </c>
    </row>
    <row r="474" spans="1:4" ht="19.5">
      <c r="A474" s="23" t="s">
        <v>173</v>
      </c>
      <c r="B474" s="45" t="s">
        <v>2481</v>
      </c>
      <c r="C474" s="87" t="s">
        <v>629</v>
      </c>
      <c r="D474" s="24">
        <v>1</v>
      </c>
    </row>
    <row r="475" spans="1:4" ht="19.5">
      <c r="A475" s="23" t="s">
        <v>176</v>
      </c>
      <c r="B475" s="45" t="s">
        <v>2481</v>
      </c>
      <c r="C475" s="87" t="s">
        <v>629</v>
      </c>
      <c r="D475" s="24">
        <v>1</v>
      </c>
    </row>
    <row r="476" spans="1:4" ht="19.5">
      <c r="A476" s="23" t="s">
        <v>179</v>
      </c>
      <c r="B476" s="45" t="s">
        <v>2481</v>
      </c>
      <c r="C476" s="87" t="s">
        <v>629</v>
      </c>
      <c r="D476" s="24">
        <v>1</v>
      </c>
    </row>
    <row r="477" spans="1:4" ht="19.5">
      <c r="A477" s="26" t="s">
        <v>467</v>
      </c>
      <c r="B477" s="45" t="s">
        <v>2481</v>
      </c>
      <c r="C477" s="87" t="s">
        <v>629</v>
      </c>
      <c r="D477" s="24">
        <v>1</v>
      </c>
    </row>
    <row r="478" spans="1:4" ht="19.5">
      <c r="A478" s="23" t="s">
        <v>371</v>
      </c>
      <c r="B478" s="45" t="s">
        <v>2481</v>
      </c>
      <c r="C478" s="87" t="s">
        <v>629</v>
      </c>
      <c r="D478" s="24">
        <v>1</v>
      </c>
    </row>
    <row r="479" spans="1:4" ht="19.5">
      <c r="A479" s="23" t="s">
        <v>100</v>
      </c>
      <c r="B479" s="45" t="s">
        <v>2481</v>
      </c>
      <c r="C479" s="87" t="s">
        <v>629</v>
      </c>
      <c r="D479" s="24">
        <v>1</v>
      </c>
    </row>
    <row r="480" spans="1:4" ht="19.5">
      <c r="A480" s="23" t="s">
        <v>102</v>
      </c>
      <c r="B480" s="45" t="s">
        <v>2481</v>
      </c>
      <c r="C480" s="87" t="s">
        <v>629</v>
      </c>
      <c r="D480" s="24">
        <v>1</v>
      </c>
    </row>
    <row r="481" spans="1:4" ht="19.5">
      <c r="A481" s="23" t="s">
        <v>108</v>
      </c>
      <c r="B481" s="45" t="s">
        <v>2481</v>
      </c>
      <c r="C481" s="87" t="s">
        <v>629</v>
      </c>
      <c r="D481" s="24">
        <v>1</v>
      </c>
    </row>
    <row r="482" spans="1:4" ht="19.5">
      <c r="A482" s="23" t="s">
        <v>116</v>
      </c>
      <c r="B482" s="45" t="s">
        <v>2481</v>
      </c>
      <c r="C482" s="87" t="s">
        <v>629</v>
      </c>
      <c r="D482" s="24">
        <v>1</v>
      </c>
    </row>
    <row r="483" spans="1:4" ht="19.5">
      <c r="A483" s="23" t="s">
        <v>220</v>
      </c>
      <c r="B483" s="45" t="s">
        <v>2481</v>
      </c>
      <c r="C483" s="87" t="s">
        <v>629</v>
      </c>
      <c r="D483" s="24">
        <v>1</v>
      </c>
    </row>
    <row r="484" spans="1:4" ht="19.5">
      <c r="A484" s="23" t="s">
        <v>392</v>
      </c>
      <c r="B484" s="45" t="s">
        <v>2481</v>
      </c>
      <c r="C484" s="87" t="s">
        <v>629</v>
      </c>
      <c r="D484" s="24">
        <v>1</v>
      </c>
    </row>
    <row r="485" spans="1:4" ht="19.5">
      <c r="A485" s="23" t="s">
        <v>216</v>
      </c>
      <c r="B485" s="45" t="s">
        <v>2481</v>
      </c>
      <c r="C485" s="87" t="s">
        <v>629</v>
      </c>
      <c r="D485" s="24">
        <v>1</v>
      </c>
    </row>
    <row r="486" spans="1:4" ht="19.5">
      <c r="A486" s="23" t="s">
        <v>181</v>
      </c>
      <c r="B486" s="45" t="s">
        <v>2481</v>
      </c>
      <c r="C486" s="87" t="s">
        <v>629</v>
      </c>
      <c r="D486" s="24">
        <v>1</v>
      </c>
    </row>
    <row r="487" spans="1:4" ht="19.5">
      <c r="A487" s="23" t="s">
        <v>183</v>
      </c>
      <c r="B487" s="45" t="s">
        <v>2481</v>
      </c>
      <c r="C487" s="87" t="s">
        <v>629</v>
      </c>
      <c r="D487" s="24">
        <v>1</v>
      </c>
    </row>
    <row r="488" spans="1:4" ht="19.5">
      <c r="A488" s="23" t="s">
        <v>185</v>
      </c>
      <c r="B488" s="45" t="s">
        <v>2481</v>
      </c>
      <c r="C488" s="87" t="s">
        <v>629</v>
      </c>
      <c r="D488" s="24">
        <v>1</v>
      </c>
    </row>
    <row r="489" spans="1:4" ht="19.5">
      <c r="A489" s="23" t="s">
        <v>124</v>
      </c>
      <c r="B489" s="45" t="s">
        <v>2481</v>
      </c>
      <c r="C489" s="87" t="s">
        <v>629</v>
      </c>
      <c r="D489" s="24">
        <v>1</v>
      </c>
    </row>
    <row r="490" spans="1:4" ht="19.5">
      <c r="A490" s="23" t="s">
        <v>126</v>
      </c>
      <c r="B490" s="45" t="s">
        <v>2481</v>
      </c>
      <c r="C490" s="87" t="s">
        <v>629</v>
      </c>
      <c r="D490" s="24">
        <v>1</v>
      </c>
    </row>
    <row r="491" spans="1:4" ht="19.5">
      <c r="A491" s="23" t="s">
        <v>135</v>
      </c>
      <c r="B491" s="45" t="s">
        <v>2481</v>
      </c>
      <c r="C491" s="87" t="s">
        <v>629</v>
      </c>
      <c r="D491" s="24">
        <v>1</v>
      </c>
    </row>
    <row r="492" spans="1:4" ht="19.5">
      <c r="A492" s="23" t="s">
        <v>153</v>
      </c>
      <c r="B492" s="45" t="s">
        <v>2481</v>
      </c>
      <c r="C492" s="87" t="s">
        <v>629</v>
      </c>
      <c r="D492" s="24">
        <v>1</v>
      </c>
    </row>
    <row r="493" spans="1:4" ht="19.5">
      <c r="A493" s="23" t="s">
        <v>157</v>
      </c>
      <c r="B493" s="45" t="s">
        <v>2481</v>
      </c>
      <c r="C493" s="87" t="s">
        <v>629</v>
      </c>
      <c r="D493" s="24">
        <v>1</v>
      </c>
    </row>
    <row r="494" spans="1:4" ht="19.5">
      <c r="A494" s="23" t="s">
        <v>158</v>
      </c>
      <c r="B494" s="45" t="s">
        <v>2481</v>
      </c>
      <c r="C494" s="87" t="s">
        <v>629</v>
      </c>
      <c r="D494" s="24">
        <v>1</v>
      </c>
    </row>
    <row r="495" spans="1:4" ht="19.5">
      <c r="A495" s="31" t="s">
        <v>159</v>
      </c>
      <c r="B495" s="45" t="s">
        <v>2481</v>
      </c>
      <c r="C495" s="88" t="s">
        <v>629</v>
      </c>
      <c r="D495" s="32">
        <v>1</v>
      </c>
    </row>
    <row r="496" spans="1:4" ht="19.5">
      <c r="A496" s="22" t="s">
        <v>24</v>
      </c>
      <c r="B496" s="44" t="s">
        <v>2484</v>
      </c>
      <c r="C496" s="86" t="s">
        <v>631</v>
      </c>
      <c r="D496" s="18">
        <v>1</v>
      </c>
    </row>
    <row r="497" spans="1:4" ht="19.5">
      <c r="A497" s="17" t="s">
        <v>201</v>
      </c>
      <c r="B497" s="44" t="s">
        <v>2484</v>
      </c>
      <c r="C497" s="86" t="s">
        <v>631</v>
      </c>
      <c r="D497" s="18">
        <v>1</v>
      </c>
    </row>
    <row r="498" spans="1:4" ht="19.5">
      <c r="A498" s="17" t="s">
        <v>207</v>
      </c>
      <c r="B498" s="44" t="s">
        <v>2483</v>
      </c>
      <c r="C498" s="86" t="s">
        <v>631</v>
      </c>
      <c r="D498" s="18">
        <v>1</v>
      </c>
    </row>
    <row r="499" spans="1:4" ht="19.5">
      <c r="A499" s="17" t="s">
        <v>192</v>
      </c>
      <c r="B499" s="44" t="s">
        <v>2483</v>
      </c>
      <c r="C499" s="86" t="s">
        <v>631</v>
      </c>
      <c r="D499" s="18">
        <v>1</v>
      </c>
    </row>
    <row r="500" spans="1:4" ht="19.5">
      <c r="A500" s="17" t="s">
        <v>193</v>
      </c>
      <c r="B500" s="44" t="s">
        <v>2483</v>
      </c>
      <c r="C500" s="86" t="s">
        <v>631</v>
      </c>
      <c r="D500" s="18">
        <v>1</v>
      </c>
    </row>
    <row r="501" spans="1:4" ht="19.5">
      <c r="A501" s="17" t="s">
        <v>242</v>
      </c>
      <c r="B501" s="44" t="s">
        <v>2483</v>
      </c>
      <c r="C501" s="86" t="s">
        <v>631</v>
      </c>
      <c r="D501" s="18">
        <v>1</v>
      </c>
    </row>
    <row r="502" spans="1:4" ht="19.5">
      <c r="A502" s="17" t="s">
        <v>384</v>
      </c>
      <c r="B502" s="44" t="s">
        <v>2483</v>
      </c>
      <c r="C502" s="86" t="s">
        <v>631</v>
      </c>
      <c r="D502" s="18">
        <v>1</v>
      </c>
    </row>
    <row r="503" spans="1:4" ht="19.5">
      <c r="A503" s="17" t="s">
        <v>387</v>
      </c>
      <c r="B503" s="44" t="s">
        <v>2483</v>
      </c>
      <c r="C503" s="86" t="s">
        <v>631</v>
      </c>
      <c r="D503" s="18">
        <v>1</v>
      </c>
    </row>
    <row r="504" spans="1:4" ht="19.5">
      <c r="A504" s="17" t="s">
        <v>389</v>
      </c>
      <c r="B504" s="44" t="s">
        <v>2483</v>
      </c>
      <c r="C504" s="86" t="s">
        <v>631</v>
      </c>
      <c r="D504" s="18">
        <v>1</v>
      </c>
    </row>
    <row r="505" spans="1:4" ht="19.5">
      <c r="A505" s="17" t="s">
        <v>360</v>
      </c>
      <c r="B505" s="44" t="s">
        <v>2483</v>
      </c>
      <c r="C505" s="86" t="s">
        <v>631</v>
      </c>
      <c r="D505" s="18">
        <v>1</v>
      </c>
    </row>
    <row r="506" spans="1:4" ht="19.5">
      <c r="A506" s="17" t="s">
        <v>361</v>
      </c>
      <c r="B506" s="44" t="s">
        <v>2483</v>
      </c>
      <c r="C506" s="86" t="s">
        <v>631</v>
      </c>
      <c r="D506" s="18">
        <v>1</v>
      </c>
    </row>
    <row r="507" spans="1:4" ht="19.5">
      <c r="A507" s="17" t="s">
        <v>367</v>
      </c>
      <c r="B507" s="44" t="s">
        <v>2483</v>
      </c>
      <c r="C507" s="86" t="s">
        <v>631</v>
      </c>
      <c r="D507" s="18">
        <v>1</v>
      </c>
    </row>
    <row r="508" spans="1:4" ht="19.5">
      <c r="A508" s="17" t="s">
        <v>300</v>
      </c>
      <c r="B508" s="44" t="s">
        <v>2483</v>
      </c>
      <c r="C508" s="86" t="s">
        <v>631</v>
      </c>
      <c r="D508" s="18">
        <v>1</v>
      </c>
    </row>
    <row r="509" spans="1:4" ht="19.5">
      <c r="A509" s="17" t="s">
        <v>332</v>
      </c>
      <c r="B509" s="44" t="s">
        <v>2483</v>
      </c>
      <c r="C509" s="86" t="s">
        <v>631</v>
      </c>
      <c r="D509" s="18">
        <v>1</v>
      </c>
    </row>
    <row r="510" spans="1:4" ht="19.5">
      <c r="A510" s="17" t="s">
        <v>333</v>
      </c>
      <c r="B510" s="44" t="s">
        <v>2483</v>
      </c>
      <c r="C510" s="86" t="s">
        <v>631</v>
      </c>
      <c r="D510" s="18">
        <v>1</v>
      </c>
    </row>
    <row r="511" spans="1:4" ht="19.5">
      <c r="A511" s="17" t="s">
        <v>335</v>
      </c>
      <c r="B511" s="44" t="s">
        <v>2483</v>
      </c>
      <c r="C511" s="86" t="s">
        <v>631</v>
      </c>
      <c r="D511" s="18">
        <v>1</v>
      </c>
    </row>
    <row r="512" spans="1:4" ht="19.5">
      <c r="A512" s="17" t="s">
        <v>336</v>
      </c>
      <c r="B512" s="44" t="s">
        <v>2483</v>
      </c>
      <c r="C512" s="86" t="s">
        <v>631</v>
      </c>
      <c r="D512" s="18">
        <v>1</v>
      </c>
    </row>
    <row r="513" spans="1:4" ht="19.5">
      <c r="A513" s="17" t="s">
        <v>338</v>
      </c>
      <c r="B513" s="44" t="s">
        <v>2483</v>
      </c>
      <c r="C513" s="86" t="s">
        <v>631</v>
      </c>
      <c r="D513" s="18">
        <v>1</v>
      </c>
    </row>
    <row r="514" spans="1:4" ht="19.5">
      <c r="A514" s="17" t="s">
        <v>406</v>
      </c>
      <c r="B514" s="44" t="s">
        <v>2483</v>
      </c>
      <c r="C514" s="86" t="s">
        <v>631</v>
      </c>
      <c r="D514" s="18">
        <v>1</v>
      </c>
    </row>
    <row r="515" spans="1:4" ht="19.5">
      <c r="A515" s="17" t="s">
        <v>70</v>
      </c>
      <c r="B515" s="44" t="s">
        <v>2483</v>
      </c>
      <c r="C515" s="86" t="s">
        <v>631</v>
      </c>
      <c r="D515" s="18">
        <v>1</v>
      </c>
    </row>
    <row r="516" spans="1:4" ht="19.5">
      <c r="A516" s="22" t="s">
        <v>26</v>
      </c>
      <c r="B516" s="44" t="s">
        <v>2483</v>
      </c>
      <c r="C516" s="86" t="s">
        <v>631</v>
      </c>
      <c r="D516" s="18">
        <v>1</v>
      </c>
    </row>
    <row r="517" spans="1:4" ht="19.5">
      <c r="A517" s="17" t="s">
        <v>82</v>
      </c>
      <c r="B517" s="44" t="s">
        <v>2483</v>
      </c>
      <c r="C517" s="86" t="s">
        <v>631</v>
      </c>
      <c r="D517" s="18">
        <v>1</v>
      </c>
    </row>
    <row r="518" spans="1:4" ht="19.5">
      <c r="A518" s="17" t="s">
        <v>88</v>
      </c>
      <c r="B518" s="44" t="s">
        <v>2483</v>
      </c>
      <c r="C518" s="86" t="s">
        <v>631</v>
      </c>
      <c r="D518" s="18">
        <v>1</v>
      </c>
    </row>
    <row r="519" spans="1:4" ht="19.5">
      <c r="A519" s="17" t="s">
        <v>91</v>
      </c>
      <c r="B519" s="44" t="s">
        <v>2483</v>
      </c>
      <c r="C519" s="86" t="s">
        <v>631</v>
      </c>
      <c r="D519" s="18">
        <v>1</v>
      </c>
    </row>
    <row r="520" spans="1:4" ht="19.5">
      <c r="A520" s="17" t="s">
        <v>92</v>
      </c>
      <c r="B520" s="44" t="s">
        <v>2483</v>
      </c>
      <c r="C520" s="86" t="s">
        <v>631</v>
      </c>
      <c r="D520" s="18">
        <v>1</v>
      </c>
    </row>
    <row r="521" spans="1:4" ht="19.5">
      <c r="A521" s="17" t="s">
        <v>94</v>
      </c>
      <c r="B521" s="44" t="s">
        <v>2483</v>
      </c>
      <c r="C521" s="86" t="s">
        <v>631</v>
      </c>
      <c r="D521" s="18">
        <v>1</v>
      </c>
    </row>
    <row r="522" spans="1:4" ht="19.5">
      <c r="A522" s="22" t="s">
        <v>28</v>
      </c>
      <c r="B522" s="44" t="s">
        <v>2483</v>
      </c>
      <c r="C522" s="86" t="s">
        <v>631</v>
      </c>
      <c r="D522" s="18">
        <v>1</v>
      </c>
    </row>
    <row r="523" spans="1:4" ht="19.5">
      <c r="A523" s="19" t="s">
        <v>498</v>
      </c>
      <c r="B523" s="44" t="s">
        <v>2483</v>
      </c>
      <c r="C523" s="86" t="s">
        <v>631</v>
      </c>
      <c r="D523" s="20">
        <v>1</v>
      </c>
    </row>
    <row r="524" spans="1:4" ht="19.5">
      <c r="A524" s="17" t="s">
        <v>422</v>
      </c>
      <c r="B524" s="44" t="s">
        <v>2483</v>
      </c>
      <c r="C524" s="86" t="s">
        <v>631</v>
      </c>
      <c r="D524" s="18">
        <v>1</v>
      </c>
    </row>
    <row r="525" spans="1:4" ht="19.5">
      <c r="A525" s="17" t="s">
        <v>430</v>
      </c>
      <c r="B525" s="44" t="s">
        <v>2483</v>
      </c>
      <c r="C525" s="86" t="s">
        <v>631</v>
      </c>
      <c r="D525" s="18">
        <v>1</v>
      </c>
    </row>
    <row r="526" spans="1:4" ht="19.5">
      <c r="A526" s="17" t="s">
        <v>434</v>
      </c>
      <c r="B526" s="44" t="s">
        <v>2483</v>
      </c>
      <c r="C526" s="86" t="s">
        <v>631</v>
      </c>
      <c r="D526" s="18">
        <v>1</v>
      </c>
    </row>
    <row r="527" spans="1:4" ht="19.5">
      <c r="A527" s="17" t="s">
        <v>436</v>
      </c>
      <c r="B527" s="44" t="s">
        <v>2483</v>
      </c>
      <c r="C527" s="86" t="s">
        <v>631</v>
      </c>
      <c r="D527" s="18">
        <v>1</v>
      </c>
    </row>
    <row r="528" spans="1:4" ht="19.5">
      <c r="A528" s="17" t="s">
        <v>346</v>
      </c>
      <c r="B528" s="44" t="s">
        <v>2483</v>
      </c>
      <c r="C528" s="86" t="s">
        <v>631</v>
      </c>
      <c r="D528" s="18">
        <v>1</v>
      </c>
    </row>
    <row r="529" spans="1:4" ht="19.5">
      <c r="A529" s="17" t="s">
        <v>347</v>
      </c>
      <c r="B529" s="44" t="s">
        <v>2483</v>
      </c>
      <c r="C529" s="86" t="s">
        <v>631</v>
      </c>
      <c r="D529" s="18">
        <v>1</v>
      </c>
    </row>
    <row r="530" spans="1:4" ht="19.5">
      <c r="A530" s="17" t="s">
        <v>311</v>
      </c>
      <c r="B530" s="44" t="s">
        <v>2483</v>
      </c>
      <c r="C530" s="86" t="s">
        <v>631</v>
      </c>
      <c r="D530" s="18">
        <v>1</v>
      </c>
    </row>
    <row r="531" spans="1:4" ht="19.5">
      <c r="A531" s="17" t="s">
        <v>314</v>
      </c>
      <c r="B531" s="44" t="s">
        <v>2483</v>
      </c>
      <c r="C531" s="86" t="s">
        <v>631</v>
      </c>
      <c r="D531" s="18">
        <v>1</v>
      </c>
    </row>
    <row r="532" spans="1:4" ht="19.5">
      <c r="A532" s="17" t="s">
        <v>600</v>
      </c>
      <c r="B532" s="44" t="s">
        <v>2483</v>
      </c>
      <c r="C532" s="86" t="s">
        <v>631</v>
      </c>
      <c r="D532" s="18">
        <v>1</v>
      </c>
    </row>
    <row r="533" spans="1:4" ht="19.5">
      <c r="A533" s="17" t="s">
        <v>293</v>
      </c>
      <c r="B533" s="44" t="s">
        <v>2483</v>
      </c>
      <c r="C533" s="86" t="s">
        <v>631</v>
      </c>
      <c r="D533" s="18">
        <v>1</v>
      </c>
    </row>
    <row r="534" spans="1:4" ht="19.5">
      <c r="A534" s="17" t="s">
        <v>297</v>
      </c>
      <c r="B534" s="44" t="s">
        <v>2483</v>
      </c>
      <c r="C534" s="86" t="s">
        <v>631</v>
      </c>
      <c r="D534" s="18">
        <v>1</v>
      </c>
    </row>
    <row r="535" spans="1:4" ht="19.5">
      <c r="A535" s="17" t="s">
        <v>273</v>
      </c>
      <c r="B535" s="44" t="s">
        <v>2483</v>
      </c>
      <c r="C535" s="86" t="s">
        <v>631</v>
      </c>
      <c r="D535" s="18">
        <v>1</v>
      </c>
    </row>
    <row r="536" spans="1:4" ht="19.5">
      <c r="A536" s="17" t="s">
        <v>278</v>
      </c>
      <c r="B536" s="44" t="s">
        <v>2483</v>
      </c>
      <c r="C536" s="86" t="s">
        <v>631</v>
      </c>
      <c r="D536" s="18">
        <v>1</v>
      </c>
    </row>
    <row r="537" spans="1:4" ht="19.5">
      <c r="A537" s="17" t="s">
        <v>281</v>
      </c>
      <c r="B537" s="44" t="s">
        <v>2483</v>
      </c>
      <c r="C537" s="86" t="s">
        <v>631</v>
      </c>
      <c r="D537" s="18">
        <v>1</v>
      </c>
    </row>
    <row r="538" spans="1:4" ht="19.5">
      <c r="A538" s="17" t="s">
        <v>282</v>
      </c>
      <c r="B538" s="44" t="s">
        <v>2483</v>
      </c>
      <c r="C538" s="86" t="s">
        <v>631</v>
      </c>
      <c r="D538" s="18">
        <v>1</v>
      </c>
    </row>
    <row r="539" spans="1:4" ht="19.5">
      <c r="A539" s="17" t="s">
        <v>283</v>
      </c>
      <c r="B539" s="44" t="s">
        <v>2483</v>
      </c>
      <c r="C539" s="86" t="s">
        <v>631</v>
      </c>
      <c r="D539" s="18">
        <v>1</v>
      </c>
    </row>
    <row r="540" spans="1:4" ht="19.5">
      <c r="A540" s="17" t="s">
        <v>284</v>
      </c>
      <c r="B540" s="44" t="s">
        <v>2483</v>
      </c>
      <c r="C540" s="86" t="s">
        <v>631</v>
      </c>
      <c r="D540" s="18">
        <v>1</v>
      </c>
    </row>
    <row r="541" spans="1:4" ht="19.5">
      <c r="A541" s="17" t="s">
        <v>285</v>
      </c>
      <c r="B541" s="44" t="s">
        <v>2483</v>
      </c>
      <c r="C541" s="86" t="s">
        <v>631</v>
      </c>
      <c r="D541" s="18">
        <v>1</v>
      </c>
    </row>
    <row r="542" spans="1:4" ht="19.5">
      <c r="A542" s="17" t="s">
        <v>286</v>
      </c>
      <c r="B542" s="44" t="s">
        <v>2483</v>
      </c>
      <c r="C542" s="86" t="s">
        <v>631</v>
      </c>
      <c r="D542" s="18">
        <v>1</v>
      </c>
    </row>
    <row r="543" spans="1:4" ht="19.5">
      <c r="A543" s="17" t="s">
        <v>263</v>
      </c>
      <c r="B543" s="44" t="s">
        <v>2483</v>
      </c>
      <c r="C543" s="86" t="s">
        <v>631</v>
      </c>
      <c r="D543" s="18">
        <v>1</v>
      </c>
    </row>
    <row r="544" spans="1:4" ht="19.5">
      <c r="A544" s="17" t="s">
        <v>265</v>
      </c>
      <c r="B544" s="44" t="s">
        <v>2483</v>
      </c>
      <c r="C544" s="86" t="s">
        <v>631</v>
      </c>
      <c r="D544" s="18">
        <v>1</v>
      </c>
    </row>
    <row r="545" spans="1:4" ht="19.5">
      <c r="A545" s="17" t="s">
        <v>267</v>
      </c>
      <c r="B545" s="44" t="s">
        <v>2483</v>
      </c>
      <c r="C545" s="86" t="s">
        <v>631</v>
      </c>
      <c r="D545" s="18">
        <v>1</v>
      </c>
    </row>
    <row r="546" spans="1:4" ht="19.5">
      <c r="A546" s="17" t="s">
        <v>253</v>
      </c>
      <c r="B546" s="44" t="s">
        <v>2483</v>
      </c>
      <c r="C546" s="86" t="s">
        <v>631</v>
      </c>
      <c r="D546" s="18">
        <v>1</v>
      </c>
    </row>
    <row r="547" spans="1:4" ht="19.5">
      <c r="A547" s="17" t="s">
        <v>255</v>
      </c>
      <c r="B547" s="44" t="s">
        <v>2483</v>
      </c>
      <c r="C547" s="86" t="s">
        <v>631</v>
      </c>
      <c r="D547" s="18">
        <v>1</v>
      </c>
    </row>
    <row r="548" spans="1:4" ht="19.5">
      <c r="A548" s="17" t="s">
        <v>257</v>
      </c>
      <c r="B548" s="44" t="s">
        <v>2483</v>
      </c>
      <c r="C548" s="86" t="s">
        <v>631</v>
      </c>
      <c r="D548" s="18">
        <v>1</v>
      </c>
    </row>
    <row r="549" spans="1:4" ht="19.5">
      <c r="A549" s="17" t="s">
        <v>99</v>
      </c>
      <c r="B549" s="44" t="s">
        <v>2483</v>
      </c>
      <c r="C549" s="86" t="s">
        <v>631</v>
      </c>
      <c r="D549" s="18">
        <v>1</v>
      </c>
    </row>
    <row r="550" spans="1:4" ht="19.5">
      <c r="A550" s="17" t="s">
        <v>104</v>
      </c>
      <c r="B550" s="44" t="s">
        <v>2483</v>
      </c>
      <c r="C550" s="86" t="s">
        <v>631</v>
      </c>
      <c r="D550" s="18">
        <v>1</v>
      </c>
    </row>
    <row r="551" spans="1:4" ht="19.5">
      <c r="A551" s="17" t="s">
        <v>111</v>
      </c>
      <c r="B551" s="44" t="s">
        <v>2483</v>
      </c>
      <c r="C551" s="86" t="s">
        <v>631</v>
      </c>
      <c r="D551" s="18">
        <v>1</v>
      </c>
    </row>
    <row r="552" spans="1:4" ht="19.5">
      <c r="A552" s="17" t="s">
        <v>118</v>
      </c>
      <c r="B552" s="44" t="s">
        <v>2483</v>
      </c>
      <c r="C552" s="86" t="s">
        <v>631</v>
      </c>
      <c r="D552" s="18">
        <v>1</v>
      </c>
    </row>
    <row r="553" spans="1:4" ht="19.5">
      <c r="A553" s="22" t="s">
        <v>10</v>
      </c>
      <c r="B553" s="44" t="s">
        <v>2483</v>
      </c>
      <c r="C553" s="86" t="s">
        <v>631</v>
      </c>
      <c r="D553" s="18">
        <v>1</v>
      </c>
    </row>
    <row r="554" spans="1:4" ht="19.5">
      <c r="A554" s="17" t="s">
        <v>225</v>
      </c>
      <c r="B554" s="44" t="s">
        <v>2483</v>
      </c>
      <c r="C554" s="86" t="s">
        <v>631</v>
      </c>
      <c r="D554" s="18">
        <v>1</v>
      </c>
    </row>
    <row r="555" spans="1:4" ht="19.5">
      <c r="A555" s="17" t="s">
        <v>401</v>
      </c>
      <c r="B555" s="44" t="s">
        <v>2483</v>
      </c>
      <c r="C555" s="86" t="s">
        <v>631</v>
      </c>
      <c r="D555" s="18">
        <v>1</v>
      </c>
    </row>
    <row r="556" spans="1:4" ht="19.5">
      <c r="A556" s="17" t="s">
        <v>403</v>
      </c>
      <c r="B556" s="44" t="s">
        <v>2483</v>
      </c>
      <c r="C556" s="86" t="s">
        <v>631</v>
      </c>
      <c r="D556" s="18">
        <v>1</v>
      </c>
    </row>
    <row r="557" spans="1:4" ht="19.5">
      <c r="A557" s="17" t="s">
        <v>636</v>
      </c>
      <c r="B557" s="44" t="s">
        <v>2483</v>
      </c>
      <c r="C557" s="86" t="s">
        <v>631</v>
      </c>
      <c r="D557" s="18">
        <v>1</v>
      </c>
    </row>
    <row r="558" spans="1:4" ht="19.5">
      <c r="A558" s="17" t="s">
        <v>183</v>
      </c>
      <c r="B558" s="44" t="s">
        <v>2483</v>
      </c>
      <c r="C558" s="86" t="s">
        <v>631</v>
      </c>
      <c r="D558" s="18">
        <v>1</v>
      </c>
    </row>
    <row r="559" spans="1:4" ht="19.5">
      <c r="A559" s="17" t="s">
        <v>123</v>
      </c>
      <c r="B559" s="44" t="s">
        <v>2483</v>
      </c>
      <c r="C559" s="86" t="s">
        <v>631</v>
      </c>
      <c r="D559" s="18">
        <v>1</v>
      </c>
    </row>
    <row r="560" spans="1:4" ht="19.5">
      <c r="A560" s="17" t="s">
        <v>124</v>
      </c>
      <c r="B560" s="44" t="s">
        <v>2483</v>
      </c>
      <c r="C560" s="86" t="s">
        <v>631</v>
      </c>
      <c r="D560" s="18">
        <v>1</v>
      </c>
    </row>
    <row r="561" spans="1:4" ht="19.5">
      <c r="A561" s="17" t="s">
        <v>157</v>
      </c>
      <c r="B561" s="44" t="s">
        <v>2483</v>
      </c>
      <c r="C561" s="86" t="s">
        <v>631</v>
      </c>
      <c r="D561" s="18">
        <v>1</v>
      </c>
    </row>
    <row r="562" spans="1:4" ht="19.5">
      <c r="A562" s="22" t="s">
        <v>607</v>
      </c>
      <c r="B562" s="44" t="s">
        <v>2483</v>
      </c>
      <c r="C562" s="86" t="s">
        <v>631</v>
      </c>
      <c r="D562" s="18">
        <v>1</v>
      </c>
    </row>
    <row r="563" spans="1:4" ht="19.5">
      <c r="A563" s="21" t="s">
        <v>473</v>
      </c>
      <c r="B563" s="44" t="s">
        <v>2483</v>
      </c>
      <c r="C563" s="86" t="s">
        <v>631</v>
      </c>
      <c r="D563" s="18">
        <v>1</v>
      </c>
    </row>
    <row r="564" spans="1:4" ht="19.5">
      <c r="A564" s="29" t="s">
        <v>39</v>
      </c>
      <c r="B564" s="45" t="s">
        <v>2486</v>
      </c>
      <c r="C564" s="87" t="s">
        <v>633</v>
      </c>
      <c r="D564" s="25">
        <v>3</v>
      </c>
    </row>
    <row r="565" spans="1:4" ht="19.5">
      <c r="A565" s="23" t="s">
        <v>230</v>
      </c>
      <c r="B565" s="45" t="s">
        <v>2486</v>
      </c>
      <c r="C565" s="87" t="s">
        <v>633</v>
      </c>
      <c r="D565" s="25">
        <v>3</v>
      </c>
    </row>
    <row r="566" spans="1:4" ht="19.5">
      <c r="A566" s="29" t="s">
        <v>17</v>
      </c>
      <c r="B566" s="45" t="s">
        <v>2485</v>
      </c>
      <c r="C566" s="87" t="s">
        <v>632</v>
      </c>
      <c r="D566" s="25">
        <v>3</v>
      </c>
    </row>
    <row r="567" spans="1:4" ht="19.5">
      <c r="A567" s="29" t="s">
        <v>36</v>
      </c>
      <c r="B567" s="45" t="s">
        <v>2485</v>
      </c>
      <c r="C567" s="87" t="s">
        <v>632</v>
      </c>
      <c r="D567" s="25">
        <v>3</v>
      </c>
    </row>
    <row r="568" spans="1:4" ht="19.5">
      <c r="A568" s="33" t="s">
        <v>559</v>
      </c>
      <c r="B568" s="45" t="s">
        <v>2485</v>
      </c>
      <c r="C568" s="87" t="s">
        <v>632</v>
      </c>
      <c r="D568" s="28">
        <v>3</v>
      </c>
    </row>
    <row r="569" spans="1:4" ht="19.5">
      <c r="A569" s="33" t="s">
        <v>560</v>
      </c>
      <c r="B569" s="45" t="s">
        <v>2485</v>
      </c>
      <c r="C569" s="87" t="s">
        <v>632</v>
      </c>
      <c r="D569" s="28">
        <v>3</v>
      </c>
    </row>
    <row r="570" spans="1:4" ht="19.5">
      <c r="A570" s="33" t="s">
        <v>561</v>
      </c>
      <c r="B570" s="45" t="s">
        <v>2485</v>
      </c>
      <c r="C570" s="87" t="s">
        <v>632</v>
      </c>
      <c r="D570" s="28">
        <v>3</v>
      </c>
    </row>
    <row r="571" spans="1:4" ht="19.5">
      <c r="A571" s="23" t="s">
        <v>320</v>
      </c>
      <c r="B571" s="45" t="s">
        <v>2485</v>
      </c>
      <c r="C571" s="87" t="s">
        <v>632</v>
      </c>
      <c r="D571" s="25">
        <v>3</v>
      </c>
    </row>
    <row r="572" spans="1:4" ht="19.5">
      <c r="A572" s="27" t="s">
        <v>557</v>
      </c>
      <c r="B572" s="45" t="s">
        <v>2485</v>
      </c>
      <c r="C572" s="87" t="s">
        <v>632</v>
      </c>
      <c r="D572" s="28">
        <v>3</v>
      </c>
    </row>
    <row r="573" spans="1:4" ht="19.5">
      <c r="A573" s="23" t="s">
        <v>291</v>
      </c>
      <c r="B573" s="45" t="s">
        <v>2485</v>
      </c>
      <c r="C573" s="87" t="s">
        <v>632</v>
      </c>
      <c r="D573" s="25">
        <v>3</v>
      </c>
    </row>
    <row r="574" spans="1:4" ht="19.5">
      <c r="A574" s="29" t="s">
        <v>13</v>
      </c>
      <c r="B574" s="45" t="s">
        <v>2485</v>
      </c>
      <c r="C574" s="87" t="s">
        <v>632</v>
      </c>
      <c r="D574" s="25">
        <v>3</v>
      </c>
    </row>
    <row r="575" spans="1:4" ht="19.5">
      <c r="A575" s="29" t="s">
        <v>31</v>
      </c>
      <c r="B575" s="45" t="s">
        <v>2485</v>
      </c>
      <c r="C575" s="87" t="s">
        <v>632</v>
      </c>
      <c r="D575" s="25">
        <v>3</v>
      </c>
    </row>
    <row r="576" spans="1:4" ht="19.5">
      <c r="A576" s="29" t="s">
        <v>38</v>
      </c>
      <c r="B576" s="45" t="s">
        <v>2485</v>
      </c>
      <c r="C576" s="87" t="s">
        <v>632</v>
      </c>
      <c r="D576" s="25">
        <v>3</v>
      </c>
    </row>
    <row r="577" spans="1:4" ht="19.5">
      <c r="A577" s="23" t="s">
        <v>371</v>
      </c>
      <c r="B577" s="45" t="s">
        <v>2485</v>
      </c>
      <c r="C577" s="87" t="s">
        <v>632</v>
      </c>
      <c r="D577" s="25">
        <v>3</v>
      </c>
    </row>
    <row r="578" spans="1:4" ht="19.5">
      <c r="A578" s="27" t="s">
        <v>516</v>
      </c>
      <c r="B578" s="45" t="s">
        <v>2485</v>
      </c>
      <c r="C578" s="87" t="s">
        <v>632</v>
      </c>
      <c r="D578" s="28">
        <v>3</v>
      </c>
    </row>
    <row r="579" spans="1:4" ht="19.5">
      <c r="A579" s="23" t="s">
        <v>396</v>
      </c>
      <c r="B579" s="45" t="s">
        <v>2485</v>
      </c>
      <c r="C579" s="87" t="s">
        <v>632</v>
      </c>
      <c r="D579" s="25">
        <v>3</v>
      </c>
    </row>
    <row r="580" spans="1:4" ht="19.5">
      <c r="A580" s="23" t="s">
        <v>402</v>
      </c>
      <c r="B580" s="45" t="s">
        <v>2485</v>
      </c>
      <c r="C580" s="87" t="s">
        <v>632</v>
      </c>
      <c r="D580" s="25">
        <v>3</v>
      </c>
    </row>
    <row r="581" spans="1:4" ht="19.5">
      <c r="A581" s="23" t="s">
        <v>211</v>
      </c>
      <c r="B581" s="45" t="s">
        <v>2485</v>
      </c>
      <c r="C581" s="87" t="s">
        <v>632</v>
      </c>
      <c r="D581" s="25">
        <v>3</v>
      </c>
    </row>
    <row r="582" spans="1:4" ht="19.5">
      <c r="A582" s="27" t="s">
        <v>549</v>
      </c>
      <c r="B582" s="45" t="s">
        <v>2485</v>
      </c>
      <c r="C582" s="87" t="s">
        <v>632</v>
      </c>
      <c r="D582" s="28">
        <v>3</v>
      </c>
    </row>
    <row r="583" spans="1:4" ht="19.5">
      <c r="A583" s="27" t="s">
        <v>536</v>
      </c>
      <c r="B583" s="45" t="s">
        <v>2485</v>
      </c>
      <c r="C583" s="87" t="s">
        <v>632</v>
      </c>
      <c r="D583" s="28">
        <v>3</v>
      </c>
    </row>
    <row r="584" spans="1:4" ht="19.5">
      <c r="A584" s="17" t="s">
        <v>378</v>
      </c>
      <c r="B584" s="44" t="s">
        <v>2488</v>
      </c>
      <c r="C584" s="86" t="s">
        <v>634</v>
      </c>
      <c r="D584" s="18">
        <v>1</v>
      </c>
    </row>
    <row r="585" spans="1:4" ht="19.5">
      <c r="A585" s="17" t="s">
        <v>188</v>
      </c>
      <c r="B585" s="44" t="s">
        <v>2488</v>
      </c>
      <c r="C585" s="86" t="s">
        <v>634</v>
      </c>
      <c r="D585" s="18">
        <v>1</v>
      </c>
    </row>
    <row r="586" spans="1:4" ht="19.5">
      <c r="A586" s="17" t="s">
        <v>231</v>
      </c>
      <c r="B586" s="44" t="s">
        <v>2487</v>
      </c>
      <c r="C586" s="86" t="s">
        <v>634</v>
      </c>
      <c r="D586" s="18">
        <v>1</v>
      </c>
    </row>
    <row r="587" spans="1:4" ht="19.5">
      <c r="A587" s="17" t="s">
        <v>234</v>
      </c>
      <c r="B587" s="44" t="s">
        <v>2487</v>
      </c>
      <c r="C587" s="86" t="s">
        <v>634</v>
      </c>
      <c r="D587" s="18">
        <v>1</v>
      </c>
    </row>
    <row r="588" spans="1:4" ht="19.5">
      <c r="A588" s="17" t="s">
        <v>244</v>
      </c>
      <c r="B588" s="44" t="s">
        <v>2487</v>
      </c>
      <c r="C588" s="86" t="s">
        <v>634</v>
      </c>
      <c r="D588" s="18">
        <v>1</v>
      </c>
    </row>
    <row r="589" spans="1:4" ht="19.5">
      <c r="A589" s="17" t="s">
        <v>386</v>
      </c>
      <c r="B589" s="44" t="s">
        <v>2487</v>
      </c>
      <c r="C589" s="86" t="s">
        <v>634</v>
      </c>
      <c r="D589" s="18">
        <v>1</v>
      </c>
    </row>
    <row r="590" spans="1:4" ht="19.5">
      <c r="A590" s="17" t="s">
        <v>356</v>
      </c>
      <c r="B590" s="44" t="s">
        <v>2487</v>
      </c>
      <c r="C590" s="86" t="s">
        <v>634</v>
      </c>
      <c r="D590" s="18">
        <v>1</v>
      </c>
    </row>
    <row r="591" spans="1:4" ht="19.5">
      <c r="A591" s="17" t="s">
        <v>362</v>
      </c>
      <c r="B591" s="44" t="s">
        <v>2487</v>
      </c>
      <c r="C591" s="86" t="s">
        <v>634</v>
      </c>
      <c r="D591" s="18">
        <v>1</v>
      </c>
    </row>
    <row r="592" spans="1:4" ht="19.5">
      <c r="A592" s="17" t="s">
        <v>366</v>
      </c>
      <c r="B592" s="44" t="s">
        <v>2487</v>
      </c>
      <c r="C592" s="86" t="s">
        <v>634</v>
      </c>
      <c r="D592" s="18">
        <v>1</v>
      </c>
    </row>
    <row r="593" spans="1:4" ht="19.5">
      <c r="A593" s="18" t="s">
        <v>576</v>
      </c>
      <c r="B593" s="44" t="s">
        <v>2487</v>
      </c>
      <c r="C593" s="86" t="s">
        <v>634</v>
      </c>
      <c r="D593" s="20">
        <v>1</v>
      </c>
    </row>
    <row r="594" spans="1:4" ht="19.5">
      <c r="A594" s="18" t="s">
        <v>577</v>
      </c>
      <c r="B594" s="44" t="s">
        <v>2487</v>
      </c>
      <c r="C594" s="86" t="s">
        <v>634</v>
      </c>
      <c r="D594" s="20">
        <v>1</v>
      </c>
    </row>
    <row r="595" spans="1:4" ht="19.5">
      <c r="A595" s="19" t="s">
        <v>503</v>
      </c>
      <c r="B595" s="44" t="s">
        <v>2487</v>
      </c>
      <c r="C595" s="86" t="s">
        <v>634</v>
      </c>
      <c r="D595" s="20">
        <v>1</v>
      </c>
    </row>
    <row r="596" spans="1:4" ht="19.5">
      <c r="A596" s="19" t="s">
        <v>532</v>
      </c>
      <c r="B596" s="44" t="s">
        <v>2487</v>
      </c>
      <c r="C596" s="86" t="s">
        <v>634</v>
      </c>
      <c r="D596" s="20">
        <v>1</v>
      </c>
    </row>
    <row r="597" spans="1:4" ht="19.5">
      <c r="A597" s="19" t="s">
        <v>456</v>
      </c>
      <c r="B597" s="44" t="s">
        <v>2487</v>
      </c>
      <c r="C597" s="86" t="s">
        <v>634</v>
      </c>
      <c r="D597" s="20">
        <v>1</v>
      </c>
    </row>
    <row r="598" spans="1:4" ht="19.5">
      <c r="A598" s="17" t="s">
        <v>317</v>
      </c>
      <c r="B598" s="44" t="s">
        <v>2487</v>
      </c>
      <c r="C598" s="86" t="s">
        <v>634</v>
      </c>
      <c r="D598" s="18">
        <v>1</v>
      </c>
    </row>
    <row r="599" spans="1:4" ht="19.5">
      <c r="A599" s="17" t="s">
        <v>328</v>
      </c>
      <c r="B599" s="44" t="s">
        <v>2487</v>
      </c>
      <c r="C599" s="86" t="s">
        <v>634</v>
      </c>
      <c r="D599" s="18">
        <v>1</v>
      </c>
    </row>
    <row r="600" spans="1:4" ht="19.5">
      <c r="A600" s="19" t="s">
        <v>562</v>
      </c>
      <c r="B600" s="44" t="s">
        <v>2487</v>
      </c>
      <c r="C600" s="86" t="s">
        <v>634</v>
      </c>
      <c r="D600" s="20">
        <v>1</v>
      </c>
    </row>
    <row r="601" spans="1:4" ht="19.5">
      <c r="A601" s="19" t="s">
        <v>565</v>
      </c>
      <c r="B601" s="44" t="s">
        <v>2487</v>
      </c>
      <c r="C601" s="86" t="s">
        <v>634</v>
      </c>
      <c r="D601" s="20">
        <v>1</v>
      </c>
    </row>
    <row r="602" spans="1:4" ht="19.5">
      <c r="A602" s="19" t="s">
        <v>490</v>
      </c>
      <c r="B602" s="44" t="s">
        <v>2487</v>
      </c>
      <c r="C602" s="86" t="s">
        <v>634</v>
      </c>
      <c r="D602" s="20">
        <v>1</v>
      </c>
    </row>
    <row r="603" spans="1:4" ht="19.5">
      <c r="A603" s="17" t="s">
        <v>75</v>
      </c>
      <c r="B603" s="44" t="s">
        <v>2487</v>
      </c>
      <c r="C603" s="86" t="s">
        <v>634</v>
      </c>
      <c r="D603" s="18">
        <v>1</v>
      </c>
    </row>
    <row r="604" spans="1:4" ht="19.5">
      <c r="A604" s="17" t="s">
        <v>77</v>
      </c>
      <c r="B604" s="44" t="s">
        <v>2487</v>
      </c>
      <c r="C604" s="86" t="s">
        <v>634</v>
      </c>
      <c r="D604" s="18">
        <v>1</v>
      </c>
    </row>
    <row r="605" spans="1:4" ht="19.5">
      <c r="A605" s="17" t="s">
        <v>78</v>
      </c>
      <c r="B605" s="44" t="s">
        <v>2487</v>
      </c>
      <c r="C605" s="86" t="s">
        <v>634</v>
      </c>
      <c r="D605" s="18">
        <v>1</v>
      </c>
    </row>
    <row r="606" spans="1:4" ht="19.5">
      <c r="A606" s="19" t="s">
        <v>499</v>
      </c>
      <c r="B606" s="44" t="s">
        <v>2487</v>
      </c>
      <c r="C606" s="86" t="s">
        <v>634</v>
      </c>
      <c r="D606" s="20">
        <v>1</v>
      </c>
    </row>
    <row r="607" spans="1:4" ht="19.5">
      <c r="A607" s="17" t="s">
        <v>420</v>
      </c>
      <c r="B607" s="44" t="s">
        <v>2487</v>
      </c>
      <c r="C607" s="86" t="s">
        <v>634</v>
      </c>
      <c r="D607" s="18">
        <v>1</v>
      </c>
    </row>
    <row r="608" spans="1:4" ht="19.5">
      <c r="A608" s="17" t="s">
        <v>434</v>
      </c>
      <c r="B608" s="44" t="s">
        <v>2487</v>
      </c>
      <c r="C608" s="86" t="s">
        <v>634</v>
      </c>
      <c r="D608" s="18">
        <v>1</v>
      </c>
    </row>
    <row r="609" spans="1:4" ht="19.5">
      <c r="A609" s="17" t="s">
        <v>437</v>
      </c>
      <c r="B609" s="44" t="s">
        <v>2487</v>
      </c>
      <c r="C609" s="86" t="s">
        <v>634</v>
      </c>
      <c r="D609" s="18">
        <v>1</v>
      </c>
    </row>
    <row r="610" spans="1:4" ht="19.5">
      <c r="A610" s="18" t="s">
        <v>2</v>
      </c>
      <c r="B610" s="44" t="s">
        <v>2487</v>
      </c>
      <c r="C610" s="86" t="s">
        <v>634</v>
      </c>
      <c r="D610" s="18">
        <v>1</v>
      </c>
    </row>
    <row r="611" spans="1:4" ht="19.5">
      <c r="A611" s="17" t="s">
        <v>353</v>
      </c>
      <c r="B611" s="44" t="s">
        <v>2487</v>
      </c>
      <c r="C611" s="86" t="s">
        <v>634</v>
      </c>
      <c r="D611" s="18">
        <v>1</v>
      </c>
    </row>
    <row r="612" spans="1:4" ht="19.5">
      <c r="A612" s="17" t="s">
        <v>312</v>
      </c>
      <c r="B612" s="44" t="s">
        <v>2487</v>
      </c>
      <c r="C612" s="86" t="s">
        <v>634</v>
      </c>
      <c r="D612" s="18">
        <v>1</v>
      </c>
    </row>
    <row r="613" spans="1:4" ht="19.5">
      <c r="A613" s="17" t="s">
        <v>289</v>
      </c>
      <c r="B613" s="44" t="s">
        <v>2487</v>
      </c>
      <c r="C613" s="86" t="s">
        <v>634</v>
      </c>
      <c r="D613" s="18">
        <v>1</v>
      </c>
    </row>
    <row r="614" spans="1:4" ht="19.5">
      <c r="A614" s="17" t="s">
        <v>635</v>
      </c>
      <c r="B614" s="44" t="s">
        <v>2487</v>
      </c>
      <c r="C614" s="86" t="s">
        <v>634</v>
      </c>
      <c r="D614" s="18">
        <v>1</v>
      </c>
    </row>
    <row r="615" spans="1:4" ht="19.5">
      <c r="A615" s="17" t="s">
        <v>274</v>
      </c>
      <c r="B615" s="44" t="s">
        <v>2487</v>
      </c>
      <c r="C615" s="86" t="s">
        <v>634</v>
      </c>
      <c r="D615" s="18">
        <v>1</v>
      </c>
    </row>
    <row r="616" spans="1:4" ht="19.5">
      <c r="A616" s="17" t="s">
        <v>277</v>
      </c>
      <c r="B616" s="44" t="s">
        <v>2487</v>
      </c>
      <c r="C616" s="86" t="s">
        <v>634</v>
      </c>
      <c r="D616" s="18">
        <v>1</v>
      </c>
    </row>
    <row r="617" spans="1:4" ht="19.5">
      <c r="A617" s="17" t="s">
        <v>279</v>
      </c>
      <c r="B617" s="44" t="s">
        <v>2487</v>
      </c>
      <c r="C617" s="86" t="s">
        <v>634</v>
      </c>
      <c r="D617" s="18">
        <v>1</v>
      </c>
    </row>
    <row r="618" spans="1:4" ht="19.5">
      <c r="A618" s="22" t="s">
        <v>19</v>
      </c>
      <c r="B618" s="44" t="s">
        <v>2487</v>
      </c>
      <c r="C618" s="86" t="s">
        <v>634</v>
      </c>
      <c r="D618" s="18">
        <v>1</v>
      </c>
    </row>
    <row r="619" spans="1:4" ht="19.5">
      <c r="A619" s="17" t="s">
        <v>112</v>
      </c>
      <c r="B619" s="44" t="s">
        <v>2487</v>
      </c>
      <c r="C619" s="86" t="s">
        <v>634</v>
      </c>
      <c r="D619" s="18">
        <v>1</v>
      </c>
    </row>
    <row r="620" spans="1:4" ht="19.5">
      <c r="A620" s="17" t="s">
        <v>268</v>
      </c>
      <c r="B620" s="44" t="s">
        <v>2487</v>
      </c>
      <c r="C620" s="86" t="s">
        <v>634</v>
      </c>
      <c r="D620" s="18">
        <v>1</v>
      </c>
    </row>
    <row r="621" spans="1:4" ht="19.5">
      <c r="A621" s="17" t="s">
        <v>269</v>
      </c>
      <c r="B621" s="44" t="s">
        <v>2487</v>
      </c>
      <c r="C621" s="86" t="s">
        <v>634</v>
      </c>
      <c r="D621" s="18">
        <v>1</v>
      </c>
    </row>
    <row r="622" spans="1:4" ht="19.5">
      <c r="A622" s="17" t="s">
        <v>418</v>
      </c>
      <c r="B622" s="44" t="s">
        <v>2487</v>
      </c>
      <c r="C622" s="86" t="s">
        <v>634</v>
      </c>
      <c r="D622" s="18">
        <v>1</v>
      </c>
    </row>
    <row r="623" spans="1:4" ht="19.5">
      <c r="A623" s="17" t="s">
        <v>218</v>
      </c>
      <c r="B623" s="44" t="s">
        <v>2487</v>
      </c>
      <c r="C623" s="86" t="s">
        <v>634</v>
      </c>
      <c r="D623" s="18">
        <v>1</v>
      </c>
    </row>
    <row r="624" spans="1:4" ht="19.5">
      <c r="A624" s="17" t="s">
        <v>396</v>
      </c>
      <c r="B624" s="44" t="s">
        <v>2487</v>
      </c>
      <c r="C624" s="86" t="s">
        <v>634</v>
      </c>
      <c r="D624" s="18">
        <v>1</v>
      </c>
    </row>
    <row r="625" spans="1:4" ht="19.5">
      <c r="A625" s="17" t="s">
        <v>210</v>
      </c>
      <c r="B625" s="44" t="s">
        <v>2487</v>
      </c>
      <c r="C625" s="86" t="s">
        <v>634</v>
      </c>
      <c r="D625" s="18">
        <v>1</v>
      </c>
    </row>
    <row r="626" spans="1:4" ht="19.5">
      <c r="A626" s="17" t="s">
        <v>183</v>
      </c>
      <c r="B626" s="44" t="s">
        <v>2487</v>
      </c>
      <c r="C626" s="86" t="s">
        <v>634</v>
      </c>
      <c r="D626" s="18">
        <v>1</v>
      </c>
    </row>
    <row r="627" spans="1:4" ht="19.5">
      <c r="A627" s="17" t="s">
        <v>123</v>
      </c>
      <c r="B627" s="44" t="s">
        <v>2487</v>
      </c>
      <c r="C627" s="86" t="s">
        <v>634</v>
      </c>
      <c r="D627" s="18">
        <v>1</v>
      </c>
    </row>
    <row r="628" spans="1:4" ht="19.5">
      <c r="A628" s="17" t="s">
        <v>130</v>
      </c>
      <c r="B628" s="44" t="s">
        <v>2487</v>
      </c>
      <c r="C628" s="86" t="s">
        <v>634</v>
      </c>
      <c r="D628" s="18">
        <v>1</v>
      </c>
    </row>
    <row r="629" spans="1:4" ht="19.5">
      <c r="A629" s="17" t="s">
        <v>131</v>
      </c>
      <c r="B629" s="44" t="s">
        <v>2487</v>
      </c>
      <c r="C629" s="86" t="s">
        <v>634</v>
      </c>
      <c r="D629" s="18">
        <v>1</v>
      </c>
    </row>
    <row r="630" spans="1:4" ht="19.5">
      <c r="A630" s="17" t="s">
        <v>132</v>
      </c>
      <c r="B630" s="44" t="s">
        <v>2487</v>
      </c>
      <c r="C630" s="86" t="s">
        <v>634</v>
      </c>
      <c r="D630" s="18">
        <v>1</v>
      </c>
    </row>
    <row r="631" spans="1:4" ht="19.5">
      <c r="A631" s="34" t="s">
        <v>637</v>
      </c>
      <c r="B631" s="46" t="s">
        <v>2088</v>
      </c>
      <c r="C631" s="87" t="s">
        <v>2082</v>
      </c>
      <c r="D631" s="25">
        <v>2</v>
      </c>
    </row>
    <row r="632" spans="1:4" ht="19.5">
      <c r="A632" s="34" t="s">
        <v>638</v>
      </c>
      <c r="B632" s="47" t="s">
        <v>2083</v>
      </c>
      <c r="C632" s="87" t="s">
        <v>2082</v>
      </c>
      <c r="D632" s="25">
        <v>2</v>
      </c>
    </row>
    <row r="633" spans="1:4" ht="19.5">
      <c r="A633" s="34" t="s">
        <v>190</v>
      </c>
      <c r="B633" s="47" t="s">
        <v>2084</v>
      </c>
      <c r="C633" s="87" t="s">
        <v>2082</v>
      </c>
      <c r="D633" s="25">
        <v>2</v>
      </c>
    </row>
    <row r="634" spans="1:4" ht="19.5">
      <c r="A634" s="34" t="s">
        <v>639</v>
      </c>
      <c r="B634" s="47" t="s">
        <v>2085</v>
      </c>
      <c r="C634" s="87" t="s">
        <v>2082</v>
      </c>
      <c r="D634" s="25">
        <v>2</v>
      </c>
    </row>
    <row r="635" spans="1:4" ht="19.5">
      <c r="A635" s="34" t="s">
        <v>640</v>
      </c>
      <c r="B635" s="47" t="s">
        <v>2086</v>
      </c>
      <c r="C635" s="87" t="s">
        <v>2082</v>
      </c>
      <c r="D635" s="25">
        <v>2</v>
      </c>
    </row>
    <row r="636" spans="1:4" ht="19.5">
      <c r="A636" s="34" t="s">
        <v>641</v>
      </c>
      <c r="B636" s="47" t="s">
        <v>2087</v>
      </c>
      <c r="C636" s="87" t="s">
        <v>2081</v>
      </c>
      <c r="D636" s="25">
        <v>2</v>
      </c>
    </row>
    <row r="637" spans="1:4" ht="19.5">
      <c r="A637" s="34" t="s">
        <v>140</v>
      </c>
      <c r="B637" s="47" t="s">
        <v>1154</v>
      </c>
      <c r="C637" s="87" t="s">
        <v>2081</v>
      </c>
      <c r="D637" s="25">
        <v>2</v>
      </c>
    </row>
    <row r="638" spans="1:4" ht="19.5">
      <c r="A638" s="34" t="s">
        <v>142</v>
      </c>
      <c r="B638" s="47" t="s">
        <v>1155</v>
      </c>
      <c r="C638" s="87" t="s">
        <v>2081</v>
      </c>
      <c r="D638" s="25">
        <v>2</v>
      </c>
    </row>
    <row r="639" spans="1:4" ht="19.5">
      <c r="A639" s="34" t="s">
        <v>642</v>
      </c>
      <c r="B639" s="47" t="s">
        <v>1156</v>
      </c>
      <c r="C639" s="87" t="s">
        <v>2081</v>
      </c>
      <c r="D639" s="25">
        <v>2</v>
      </c>
    </row>
    <row r="640" spans="1:4" ht="19.5">
      <c r="A640" s="34" t="s">
        <v>643</v>
      </c>
      <c r="B640" s="47" t="s">
        <v>1157</v>
      </c>
      <c r="C640" s="87" t="s">
        <v>2081</v>
      </c>
      <c r="D640" s="25">
        <v>2</v>
      </c>
    </row>
    <row r="641" spans="1:4" ht="19.5">
      <c r="A641" s="34" t="s">
        <v>644</v>
      </c>
      <c r="B641" s="47" t="s">
        <v>1158</v>
      </c>
      <c r="C641" s="87" t="s">
        <v>2081</v>
      </c>
      <c r="D641" s="25">
        <v>2</v>
      </c>
    </row>
    <row r="642" spans="1:4" ht="19.5">
      <c r="A642" s="34" t="s">
        <v>519</v>
      </c>
      <c r="B642" s="47" t="s">
        <v>1159</v>
      </c>
      <c r="C642" s="87" t="s">
        <v>2081</v>
      </c>
      <c r="D642" s="25">
        <v>2</v>
      </c>
    </row>
    <row r="643" spans="1:4" ht="19.5">
      <c r="A643" s="34" t="s">
        <v>407</v>
      </c>
      <c r="B643" s="47" t="s">
        <v>1160</v>
      </c>
      <c r="C643" s="87" t="s">
        <v>2081</v>
      </c>
      <c r="D643" s="25">
        <v>2</v>
      </c>
    </row>
    <row r="644" spans="1:4" ht="19.5">
      <c r="A644" s="34" t="s">
        <v>645</v>
      </c>
      <c r="B644" s="47" t="s">
        <v>1161</v>
      </c>
      <c r="C644" s="87" t="s">
        <v>2081</v>
      </c>
      <c r="D644" s="25">
        <v>2</v>
      </c>
    </row>
    <row r="645" spans="1:4" ht="19.5">
      <c r="A645" s="34" t="s">
        <v>259</v>
      </c>
      <c r="B645" s="47" t="s">
        <v>1162</v>
      </c>
      <c r="C645" s="87" t="s">
        <v>2081</v>
      </c>
      <c r="D645" s="25">
        <v>2</v>
      </c>
    </row>
    <row r="646" spans="1:4" ht="19.5">
      <c r="A646" s="34" t="s">
        <v>646</v>
      </c>
      <c r="B646" s="47" t="s">
        <v>1163</v>
      </c>
      <c r="C646" s="87" t="s">
        <v>2081</v>
      </c>
      <c r="D646" s="25">
        <v>2</v>
      </c>
    </row>
    <row r="647" spans="1:4" ht="19.5">
      <c r="A647" s="34" t="s">
        <v>324</v>
      </c>
      <c r="B647" s="47" t="s">
        <v>1164</v>
      </c>
      <c r="C647" s="87" t="s">
        <v>2081</v>
      </c>
      <c r="D647" s="25">
        <v>2</v>
      </c>
    </row>
    <row r="648" spans="1:4" ht="19.5">
      <c r="A648" s="34" t="s">
        <v>538</v>
      </c>
      <c r="B648" s="47" t="s">
        <v>1165</v>
      </c>
      <c r="C648" s="87" t="s">
        <v>2081</v>
      </c>
      <c r="D648" s="25">
        <v>2</v>
      </c>
    </row>
    <row r="649" spans="1:4" ht="19.5">
      <c r="A649" s="34" t="s">
        <v>647</v>
      </c>
      <c r="B649" s="47" t="s">
        <v>1166</v>
      </c>
      <c r="C649" s="87" t="s">
        <v>2081</v>
      </c>
      <c r="D649" s="25">
        <v>2</v>
      </c>
    </row>
    <row r="650" spans="1:4" ht="19.5">
      <c r="A650" s="34" t="s">
        <v>648</v>
      </c>
      <c r="B650" s="47" t="s">
        <v>1167</v>
      </c>
      <c r="C650" s="87" t="s">
        <v>2081</v>
      </c>
      <c r="D650" s="25">
        <v>2</v>
      </c>
    </row>
    <row r="651" spans="1:4" ht="19.5">
      <c r="A651" s="34" t="s">
        <v>649</v>
      </c>
      <c r="B651" s="47" t="s">
        <v>1168</v>
      </c>
      <c r="C651" s="87" t="s">
        <v>2081</v>
      </c>
      <c r="D651" s="25">
        <v>2</v>
      </c>
    </row>
    <row r="652" spans="1:4" ht="19.5">
      <c r="A652" s="34" t="s">
        <v>70</v>
      </c>
      <c r="B652" s="47" t="s">
        <v>1169</v>
      </c>
      <c r="C652" s="87" t="s">
        <v>2081</v>
      </c>
      <c r="D652" s="25">
        <v>2</v>
      </c>
    </row>
    <row r="653" spans="1:4" ht="19.5">
      <c r="A653" s="34" t="s">
        <v>539</v>
      </c>
      <c r="B653" s="47" t="s">
        <v>1170</v>
      </c>
      <c r="C653" s="87" t="s">
        <v>2081</v>
      </c>
      <c r="D653" s="25">
        <v>2</v>
      </c>
    </row>
    <row r="654" spans="1:4" ht="19.5">
      <c r="A654" s="34" t="s">
        <v>240</v>
      </c>
      <c r="B654" s="47" t="s">
        <v>1171</v>
      </c>
      <c r="C654" s="87" t="s">
        <v>2081</v>
      </c>
      <c r="D654" s="25">
        <v>2</v>
      </c>
    </row>
    <row r="655" spans="1:4" ht="19.5">
      <c r="A655" s="34" t="s">
        <v>650</v>
      </c>
      <c r="B655" s="47" t="s">
        <v>1172</v>
      </c>
      <c r="C655" s="87" t="s">
        <v>2081</v>
      </c>
      <c r="D655" s="25">
        <v>2</v>
      </c>
    </row>
    <row r="656" spans="1:4" ht="19.5">
      <c r="A656" s="34" t="s">
        <v>651</v>
      </c>
      <c r="B656" s="47" t="s">
        <v>1173</v>
      </c>
      <c r="C656" s="87" t="s">
        <v>2081</v>
      </c>
      <c r="D656" s="25">
        <v>2</v>
      </c>
    </row>
    <row r="657" spans="1:4" ht="19.5">
      <c r="A657" s="34" t="s">
        <v>306</v>
      </c>
      <c r="B657" s="47" t="s">
        <v>1174</v>
      </c>
      <c r="C657" s="87" t="s">
        <v>2081</v>
      </c>
      <c r="D657" s="25">
        <v>2</v>
      </c>
    </row>
    <row r="658" spans="1:4" ht="19.5">
      <c r="A658" s="34" t="s">
        <v>314</v>
      </c>
      <c r="B658" s="47" t="s">
        <v>1175</v>
      </c>
      <c r="C658" s="87" t="s">
        <v>2081</v>
      </c>
      <c r="D658" s="25">
        <v>2</v>
      </c>
    </row>
    <row r="659" spans="1:4" ht="19.5">
      <c r="A659" s="34" t="s">
        <v>652</v>
      </c>
      <c r="B659" s="47" t="s">
        <v>1176</v>
      </c>
      <c r="C659" s="87" t="s">
        <v>2081</v>
      </c>
      <c r="D659" s="25">
        <v>2</v>
      </c>
    </row>
    <row r="660" spans="1:4" ht="19.5">
      <c r="A660" s="34" t="s">
        <v>653</v>
      </c>
      <c r="B660" s="47" t="s">
        <v>1177</v>
      </c>
      <c r="C660" s="87" t="s">
        <v>2081</v>
      </c>
      <c r="D660" s="25">
        <v>2</v>
      </c>
    </row>
    <row r="661" spans="1:4" ht="19.5">
      <c r="A661" s="34" t="s">
        <v>654</v>
      </c>
      <c r="B661" s="47" t="s">
        <v>1178</v>
      </c>
      <c r="C661" s="87" t="s">
        <v>2081</v>
      </c>
      <c r="D661" s="25">
        <v>2</v>
      </c>
    </row>
    <row r="662" spans="1:4" ht="19.5">
      <c r="A662" s="34" t="s">
        <v>434</v>
      </c>
      <c r="B662" s="47" t="s">
        <v>1179</v>
      </c>
      <c r="C662" s="87" t="s">
        <v>2081</v>
      </c>
      <c r="D662" s="25">
        <v>2</v>
      </c>
    </row>
    <row r="663" spans="1:4" ht="19.5">
      <c r="A663" s="34" t="s">
        <v>655</v>
      </c>
      <c r="B663" s="47" t="s">
        <v>1180</v>
      </c>
      <c r="C663" s="87" t="s">
        <v>2081</v>
      </c>
      <c r="D663" s="25">
        <v>2</v>
      </c>
    </row>
    <row r="664" spans="1:4" ht="19.5">
      <c r="A664" s="34" t="s">
        <v>422</v>
      </c>
      <c r="B664" s="47" t="s">
        <v>1181</v>
      </c>
      <c r="C664" s="87" t="s">
        <v>2081</v>
      </c>
      <c r="D664" s="25">
        <v>2</v>
      </c>
    </row>
    <row r="665" spans="1:4" ht="19.5">
      <c r="A665" s="34" t="s">
        <v>518</v>
      </c>
      <c r="B665" s="47" t="s">
        <v>1182</v>
      </c>
      <c r="C665" s="87" t="s">
        <v>2081</v>
      </c>
      <c r="D665" s="25">
        <v>2</v>
      </c>
    </row>
    <row r="666" spans="1:4" ht="19.5">
      <c r="A666" s="34" t="s">
        <v>656</v>
      </c>
      <c r="B666" s="47" t="s">
        <v>1183</v>
      </c>
      <c r="C666" s="87" t="s">
        <v>2081</v>
      </c>
      <c r="D666" s="25">
        <v>2</v>
      </c>
    </row>
    <row r="667" spans="1:4" ht="19.5">
      <c r="A667" s="34" t="s">
        <v>657</v>
      </c>
      <c r="B667" s="47" t="s">
        <v>1184</v>
      </c>
      <c r="C667" s="87" t="s">
        <v>2081</v>
      </c>
      <c r="D667" s="25">
        <v>2</v>
      </c>
    </row>
    <row r="668" spans="1:4" ht="19.5">
      <c r="A668" s="34" t="s">
        <v>61</v>
      </c>
      <c r="B668" s="47" t="s">
        <v>1185</v>
      </c>
      <c r="C668" s="87" t="s">
        <v>2081</v>
      </c>
      <c r="D668" s="25">
        <v>2</v>
      </c>
    </row>
    <row r="669" spans="1:4" ht="19.5">
      <c r="A669" s="34" t="s">
        <v>110</v>
      </c>
      <c r="B669" s="47" t="s">
        <v>1186</v>
      </c>
      <c r="C669" s="87" t="s">
        <v>2081</v>
      </c>
      <c r="D669" s="25">
        <v>2</v>
      </c>
    </row>
    <row r="670" spans="1:4" ht="19.5">
      <c r="A670" s="34" t="s">
        <v>658</v>
      </c>
      <c r="B670" s="47" t="s">
        <v>1187</v>
      </c>
      <c r="C670" s="87" t="s">
        <v>2081</v>
      </c>
      <c r="D670" s="25">
        <v>2</v>
      </c>
    </row>
    <row r="671" spans="1:4" ht="19.5">
      <c r="A671" s="34" t="s">
        <v>659</v>
      </c>
      <c r="B671" s="47" t="s">
        <v>1188</v>
      </c>
      <c r="C671" s="87" t="s">
        <v>2081</v>
      </c>
      <c r="D671" s="25">
        <v>2</v>
      </c>
    </row>
    <row r="672" spans="1:4" ht="19.5">
      <c r="A672" s="34" t="s">
        <v>474</v>
      </c>
      <c r="B672" s="47" t="s">
        <v>1189</v>
      </c>
      <c r="C672" s="87" t="s">
        <v>2081</v>
      </c>
      <c r="D672" s="25">
        <v>2</v>
      </c>
    </row>
    <row r="673" spans="1:4" ht="19.5">
      <c r="A673" s="34" t="s">
        <v>79</v>
      </c>
      <c r="B673" s="47" t="s">
        <v>1190</v>
      </c>
      <c r="C673" s="87" t="s">
        <v>2081</v>
      </c>
      <c r="D673" s="25">
        <v>2</v>
      </c>
    </row>
    <row r="674" spans="1:4" ht="19.5">
      <c r="A674" s="34" t="s">
        <v>660</v>
      </c>
      <c r="B674" s="47" t="s">
        <v>1191</v>
      </c>
      <c r="C674" s="87" t="s">
        <v>2081</v>
      </c>
      <c r="D674" s="25">
        <v>2</v>
      </c>
    </row>
    <row r="675" spans="1:4" ht="19.5">
      <c r="A675" s="34" t="s">
        <v>100</v>
      </c>
      <c r="B675" s="47" t="s">
        <v>1192</v>
      </c>
      <c r="C675" s="87" t="s">
        <v>2081</v>
      </c>
      <c r="D675" s="25">
        <v>2</v>
      </c>
    </row>
    <row r="676" spans="1:4" ht="19.5">
      <c r="A676" s="34" t="s">
        <v>661</v>
      </c>
      <c r="B676" s="47" t="s">
        <v>1193</v>
      </c>
      <c r="C676" s="87" t="s">
        <v>2081</v>
      </c>
      <c r="D676" s="25">
        <v>2</v>
      </c>
    </row>
    <row r="677" spans="1:4" ht="19.5">
      <c r="A677" s="34" t="s">
        <v>662</v>
      </c>
      <c r="B677" s="47" t="s">
        <v>1194</v>
      </c>
      <c r="C677" s="87" t="s">
        <v>2081</v>
      </c>
      <c r="D677" s="25">
        <v>2</v>
      </c>
    </row>
    <row r="678" spans="1:4" ht="19.5">
      <c r="A678" s="34" t="s">
        <v>663</v>
      </c>
      <c r="B678" s="47" t="s">
        <v>1195</v>
      </c>
      <c r="C678" s="87" t="s">
        <v>2081</v>
      </c>
      <c r="D678" s="25">
        <v>2</v>
      </c>
    </row>
    <row r="679" spans="1:4" ht="19.5">
      <c r="A679" s="34" t="s">
        <v>77</v>
      </c>
      <c r="B679" s="47" t="s">
        <v>1196</v>
      </c>
      <c r="C679" s="87" t="s">
        <v>2081</v>
      </c>
      <c r="D679" s="25">
        <v>2</v>
      </c>
    </row>
    <row r="680" spans="1:4" ht="19.5">
      <c r="A680" s="34" t="s">
        <v>664</v>
      </c>
      <c r="B680" s="47" t="s">
        <v>1197</v>
      </c>
      <c r="C680" s="87" t="s">
        <v>2081</v>
      </c>
      <c r="D680" s="25">
        <v>2</v>
      </c>
    </row>
    <row r="681" spans="1:4" ht="19.5">
      <c r="A681" s="34" t="s">
        <v>300</v>
      </c>
      <c r="B681" s="47" t="s">
        <v>1198</v>
      </c>
      <c r="C681" s="87" t="s">
        <v>2081</v>
      </c>
      <c r="D681" s="25">
        <v>2</v>
      </c>
    </row>
    <row r="682" spans="1:4" ht="19.5">
      <c r="A682" s="34" t="s">
        <v>292</v>
      </c>
      <c r="B682" s="47" t="s">
        <v>1199</v>
      </c>
      <c r="C682" s="87" t="s">
        <v>2081</v>
      </c>
      <c r="D682" s="25">
        <v>2</v>
      </c>
    </row>
    <row r="683" spans="1:4" ht="19.5">
      <c r="A683" s="34" t="s">
        <v>665</v>
      </c>
      <c r="B683" s="47" t="s">
        <v>1200</v>
      </c>
      <c r="C683" s="87" t="s">
        <v>2081</v>
      </c>
      <c r="D683" s="25">
        <v>2</v>
      </c>
    </row>
    <row r="684" spans="1:4" ht="19.5">
      <c r="A684" s="34" t="s">
        <v>666</v>
      </c>
      <c r="B684" s="47" t="s">
        <v>1201</v>
      </c>
      <c r="C684" s="87" t="s">
        <v>2081</v>
      </c>
      <c r="D684" s="25">
        <v>2</v>
      </c>
    </row>
    <row r="685" spans="1:4" ht="19.5">
      <c r="A685" s="34" t="s">
        <v>667</v>
      </c>
      <c r="B685" s="47" t="s">
        <v>1202</v>
      </c>
      <c r="C685" s="87" t="s">
        <v>2081</v>
      </c>
      <c r="D685" s="25">
        <v>2</v>
      </c>
    </row>
    <row r="686" spans="1:4" ht="19.5">
      <c r="A686" s="34" t="s">
        <v>668</v>
      </c>
      <c r="B686" s="47" t="s">
        <v>1203</v>
      </c>
      <c r="C686" s="87" t="s">
        <v>2081</v>
      </c>
      <c r="D686" s="25">
        <v>2</v>
      </c>
    </row>
    <row r="687" spans="1:4" ht="19.5">
      <c r="A687" s="34" t="s">
        <v>398</v>
      </c>
      <c r="B687" s="47" t="s">
        <v>1204</v>
      </c>
      <c r="C687" s="87" t="s">
        <v>2081</v>
      </c>
      <c r="D687" s="25">
        <v>2</v>
      </c>
    </row>
    <row r="688" spans="1:4" ht="19.5">
      <c r="A688" s="34" t="s">
        <v>297</v>
      </c>
      <c r="B688" s="47" t="s">
        <v>1205</v>
      </c>
      <c r="C688" s="87" t="s">
        <v>2081</v>
      </c>
      <c r="D688" s="25">
        <v>2</v>
      </c>
    </row>
    <row r="689" spans="1:4" ht="19.5">
      <c r="A689" s="34" t="s">
        <v>540</v>
      </c>
      <c r="B689" s="47" t="s">
        <v>1206</v>
      </c>
      <c r="C689" s="87" t="s">
        <v>2081</v>
      </c>
      <c r="D689" s="25">
        <v>2</v>
      </c>
    </row>
    <row r="690" spans="1:4" ht="19.5">
      <c r="A690" s="34" t="s">
        <v>669</v>
      </c>
      <c r="B690" s="47" t="s">
        <v>1207</v>
      </c>
      <c r="C690" s="87" t="s">
        <v>2081</v>
      </c>
      <c r="D690" s="25">
        <v>2</v>
      </c>
    </row>
    <row r="691" spans="1:4" ht="19.5">
      <c r="A691" s="34" t="s">
        <v>670</v>
      </c>
      <c r="B691" s="47" t="s">
        <v>1208</v>
      </c>
      <c r="C691" s="87" t="s">
        <v>2081</v>
      </c>
      <c r="D691" s="25">
        <v>2</v>
      </c>
    </row>
    <row r="692" spans="1:4" ht="19.5">
      <c r="A692" s="34" t="s">
        <v>671</v>
      </c>
      <c r="B692" s="47" t="s">
        <v>1209</v>
      </c>
      <c r="C692" s="87" t="s">
        <v>2081</v>
      </c>
      <c r="D692" s="25">
        <v>2</v>
      </c>
    </row>
    <row r="693" spans="1:4" ht="19.5">
      <c r="A693" s="34" t="s">
        <v>109</v>
      </c>
      <c r="B693" s="47" t="s">
        <v>1210</v>
      </c>
      <c r="C693" s="87" t="s">
        <v>2081</v>
      </c>
      <c r="D693" s="25">
        <v>2</v>
      </c>
    </row>
    <row r="694" spans="1:4" ht="19.5">
      <c r="A694" s="34" t="s">
        <v>672</v>
      </c>
      <c r="B694" s="47" t="s">
        <v>1211</v>
      </c>
      <c r="C694" s="87" t="s">
        <v>2081</v>
      </c>
      <c r="D694" s="25">
        <v>2</v>
      </c>
    </row>
    <row r="695" spans="1:4" ht="19.5">
      <c r="A695" s="34" t="s">
        <v>243</v>
      </c>
      <c r="B695" s="47" t="s">
        <v>1212</v>
      </c>
      <c r="C695" s="87" t="s">
        <v>2081</v>
      </c>
      <c r="D695" s="25">
        <v>2</v>
      </c>
    </row>
    <row r="696" spans="1:4" ht="19.5">
      <c r="A696" s="34" t="s">
        <v>96</v>
      </c>
      <c r="B696" s="47" t="s">
        <v>1213</v>
      </c>
      <c r="C696" s="87" t="s">
        <v>2081</v>
      </c>
      <c r="D696" s="25">
        <v>2</v>
      </c>
    </row>
    <row r="697" spans="1:4" ht="19.5">
      <c r="A697" s="34" t="s">
        <v>96</v>
      </c>
      <c r="B697" s="47" t="s">
        <v>1214</v>
      </c>
      <c r="C697" s="87" t="s">
        <v>2081</v>
      </c>
      <c r="D697" s="25">
        <v>2</v>
      </c>
    </row>
    <row r="698" spans="1:4" ht="19.5">
      <c r="A698" s="34" t="s">
        <v>166</v>
      </c>
      <c r="B698" s="47" t="s">
        <v>1215</v>
      </c>
      <c r="C698" s="87" t="s">
        <v>2081</v>
      </c>
      <c r="D698" s="25">
        <v>2</v>
      </c>
    </row>
    <row r="699" spans="1:4" ht="19.5">
      <c r="A699" s="34" t="s">
        <v>673</v>
      </c>
      <c r="B699" s="47" t="s">
        <v>1216</v>
      </c>
      <c r="C699" s="87" t="s">
        <v>2081</v>
      </c>
      <c r="D699" s="25">
        <v>2</v>
      </c>
    </row>
    <row r="700" spans="1:4" ht="19.5">
      <c r="A700" s="34" t="s">
        <v>674</v>
      </c>
      <c r="B700" s="47" t="s">
        <v>1217</v>
      </c>
      <c r="C700" s="87" t="s">
        <v>2081</v>
      </c>
      <c r="D700" s="25">
        <v>2</v>
      </c>
    </row>
    <row r="701" spans="1:4" ht="19.5">
      <c r="A701" s="34" t="s">
        <v>675</v>
      </c>
      <c r="B701" s="47" t="s">
        <v>1218</v>
      </c>
      <c r="C701" s="87" t="s">
        <v>2081</v>
      </c>
      <c r="D701" s="25">
        <v>2</v>
      </c>
    </row>
    <row r="702" spans="1:4" ht="19.5">
      <c r="A702" s="34" t="s">
        <v>676</v>
      </c>
      <c r="B702" s="47" t="s">
        <v>1219</v>
      </c>
      <c r="C702" s="87" t="s">
        <v>2081</v>
      </c>
      <c r="D702" s="25">
        <v>2</v>
      </c>
    </row>
    <row r="703" spans="1:4" ht="19.5">
      <c r="A703" s="34" t="s">
        <v>34</v>
      </c>
      <c r="B703" s="47" t="s">
        <v>1220</v>
      </c>
      <c r="C703" s="87" t="s">
        <v>2081</v>
      </c>
      <c r="D703" s="25">
        <v>2</v>
      </c>
    </row>
    <row r="704" spans="1:4" ht="19.5">
      <c r="A704" s="34" t="s">
        <v>677</v>
      </c>
      <c r="B704" s="47" t="s">
        <v>1221</v>
      </c>
      <c r="C704" s="87" t="s">
        <v>2081</v>
      </c>
      <c r="D704" s="25">
        <v>2</v>
      </c>
    </row>
    <row r="705" spans="1:4" ht="19.5">
      <c r="A705" s="34" t="s">
        <v>678</v>
      </c>
      <c r="B705" s="47" t="s">
        <v>1222</v>
      </c>
      <c r="C705" s="87" t="s">
        <v>2081</v>
      </c>
      <c r="D705" s="25">
        <v>2</v>
      </c>
    </row>
    <row r="706" spans="1:4" ht="19.5">
      <c r="A706" s="34" t="s">
        <v>679</v>
      </c>
      <c r="B706" s="47" t="s">
        <v>1223</v>
      </c>
      <c r="C706" s="87" t="s">
        <v>2081</v>
      </c>
      <c r="D706" s="25">
        <v>2</v>
      </c>
    </row>
    <row r="707" spans="1:4" ht="19.5">
      <c r="A707" s="34" t="s">
        <v>290</v>
      </c>
      <c r="B707" s="47" t="s">
        <v>1224</v>
      </c>
      <c r="C707" s="87" t="s">
        <v>2081</v>
      </c>
      <c r="D707" s="25">
        <v>2</v>
      </c>
    </row>
    <row r="708" spans="1:4" ht="19.5">
      <c r="A708" s="34" t="s">
        <v>64</v>
      </c>
      <c r="B708" s="47" t="s">
        <v>1225</v>
      </c>
      <c r="C708" s="87" t="s">
        <v>2081</v>
      </c>
      <c r="D708" s="25">
        <v>2</v>
      </c>
    </row>
    <row r="709" spans="1:4" ht="19.5">
      <c r="A709" s="34" t="s">
        <v>186</v>
      </c>
      <c r="B709" s="47" t="s">
        <v>1226</v>
      </c>
      <c r="C709" s="87" t="s">
        <v>2081</v>
      </c>
      <c r="D709" s="25">
        <v>2</v>
      </c>
    </row>
    <row r="710" spans="1:4" ht="19.5">
      <c r="A710" s="34" t="s">
        <v>501</v>
      </c>
      <c r="B710" s="47" t="s">
        <v>1227</v>
      </c>
      <c r="C710" s="87" t="s">
        <v>2081</v>
      </c>
      <c r="D710" s="25">
        <v>2</v>
      </c>
    </row>
    <row r="711" spans="1:4" ht="19.5">
      <c r="A711" s="34" t="s">
        <v>680</v>
      </c>
      <c r="B711" s="47" t="s">
        <v>1228</v>
      </c>
      <c r="C711" s="87" t="s">
        <v>2081</v>
      </c>
      <c r="D711" s="25">
        <v>2</v>
      </c>
    </row>
    <row r="712" spans="1:4" ht="19.5">
      <c r="A712" s="34" t="s">
        <v>171</v>
      </c>
      <c r="B712" s="47" t="s">
        <v>1229</v>
      </c>
      <c r="C712" s="87" t="s">
        <v>2081</v>
      </c>
      <c r="D712" s="25">
        <v>2</v>
      </c>
    </row>
    <row r="713" spans="1:4" ht="19.5">
      <c r="A713" s="34" t="s">
        <v>170</v>
      </c>
      <c r="B713" s="47" t="s">
        <v>1230</v>
      </c>
      <c r="C713" s="87" t="s">
        <v>2081</v>
      </c>
      <c r="D713" s="25">
        <v>2</v>
      </c>
    </row>
    <row r="714" spans="1:4" ht="19.5">
      <c r="A714" s="34" t="s">
        <v>681</v>
      </c>
      <c r="B714" s="47" t="s">
        <v>1231</v>
      </c>
      <c r="C714" s="87" t="s">
        <v>2081</v>
      </c>
      <c r="D714" s="25">
        <v>2</v>
      </c>
    </row>
    <row r="715" spans="1:4" ht="19.5">
      <c r="A715" s="34" t="s">
        <v>338</v>
      </c>
      <c r="B715" s="47" t="s">
        <v>1232</v>
      </c>
      <c r="C715" s="87" t="s">
        <v>2081</v>
      </c>
      <c r="D715" s="25">
        <v>2</v>
      </c>
    </row>
    <row r="716" spans="1:4" ht="19.5">
      <c r="A716" s="34" t="s">
        <v>682</v>
      </c>
      <c r="B716" s="47" t="s">
        <v>1233</v>
      </c>
      <c r="C716" s="87" t="s">
        <v>2081</v>
      </c>
      <c r="D716" s="25">
        <v>2</v>
      </c>
    </row>
    <row r="717" spans="1:4" ht="19.5">
      <c r="A717" s="34" t="s">
        <v>683</v>
      </c>
      <c r="B717" s="47" t="s">
        <v>1234</v>
      </c>
      <c r="C717" s="87" t="s">
        <v>2081</v>
      </c>
      <c r="D717" s="25">
        <v>2</v>
      </c>
    </row>
    <row r="718" spans="1:4" ht="19.5">
      <c r="A718" s="34" t="s">
        <v>294</v>
      </c>
      <c r="B718" s="47" t="s">
        <v>1235</v>
      </c>
      <c r="C718" s="87" t="s">
        <v>2081</v>
      </c>
      <c r="D718" s="25">
        <v>2</v>
      </c>
    </row>
    <row r="719" spans="1:4" ht="19.5">
      <c r="A719" s="34" t="s">
        <v>97</v>
      </c>
      <c r="B719" s="47" t="s">
        <v>1236</v>
      </c>
      <c r="C719" s="87" t="s">
        <v>2081</v>
      </c>
      <c r="D719" s="25">
        <v>2</v>
      </c>
    </row>
    <row r="720" spans="1:4" ht="19.5">
      <c r="A720" s="34" t="s">
        <v>684</v>
      </c>
      <c r="B720" s="47" t="s">
        <v>1237</v>
      </c>
      <c r="C720" s="87" t="s">
        <v>2081</v>
      </c>
      <c r="D720" s="25">
        <v>2</v>
      </c>
    </row>
    <row r="721" spans="1:4" ht="19.5">
      <c r="A721" s="34" t="s">
        <v>685</v>
      </c>
      <c r="B721" s="47" t="s">
        <v>1238</v>
      </c>
      <c r="C721" s="87" t="s">
        <v>2081</v>
      </c>
      <c r="D721" s="25">
        <v>2</v>
      </c>
    </row>
    <row r="722" spans="1:4" ht="19.5">
      <c r="A722" s="34" t="s">
        <v>205</v>
      </c>
      <c r="B722" s="47" t="s">
        <v>1239</v>
      </c>
      <c r="C722" s="87" t="s">
        <v>2081</v>
      </c>
      <c r="D722" s="25">
        <v>2</v>
      </c>
    </row>
    <row r="723" spans="1:4" ht="19.5">
      <c r="A723" s="34" t="s">
        <v>87</v>
      </c>
      <c r="B723" s="47" t="s">
        <v>1240</v>
      </c>
      <c r="C723" s="87" t="s">
        <v>2081</v>
      </c>
      <c r="D723" s="25">
        <v>2</v>
      </c>
    </row>
    <row r="724" spans="1:4" ht="19.5">
      <c r="A724" s="34" t="s">
        <v>686</v>
      </c>
      <c r="B724" s="47" t="s">
        <v>1241</v>
      </c>
      <c r="C724" s="87" t="s">
        <v>2081</v>
      </c>
      <c r="D724" s="25">
        <v>2</v>
      </c>
    </row>
    <row r="725" spans="1:4" ht="19.5">
      <c r="A725" s="34" t="s">
        <v>687</v>
      </c>
      <c r="B725" s="47" t="s">
        <v>1242</v>
      </c>
      <c r="C725" s="87" t="s">
        <v>2081</v>
      </c>
      <c r="D725" s="25">
        <v>2</v>
      </c>
    </row>
    <row r="726" spans="1:4" ht="19.5">
      <c r="A726" s="34" t="s">
        <v>103</v>
      </c>
      <c r="B726" s="47" t="s">
        <v>1243</v>
      </c>
      <c r="C726" s="87" t="s">
        <v>2081</v>
      </c>
      <c r="D726" s="25">
        <v>2</v>
      </c>
    </row>
    <row r="727" spans="1:4" ht="19.5">
      <c r="A727" s="34" t="s">
        <v>688</v>
      </c>
      <c r="B727" s="47" t="s">
        <v>1244</v>
      </c>
      <c r="C727" s="87" t="s">
        <v>2081</v>
      </c>
      <c r="D727" s="25">
        <v>2</v>
      </c>
    </row>
    <row r="728" spans="1:4" ht="19.5">
      <c r="A728" s="34" t="s">
        <v>371</v>
      </c>
      <c r="B728" s="47" t="s">
        <v>1245</v>
      </c>
      <c r="C728" s="87" t="s">
        <v>2081</v>
      </c>
      <c r="D728" s="25">
        <v>2</v>
      </c>
    </row>
    <row r="729" spans="1:4" ht="19.5">
      <c r="A729" s="34" t="s">
        <v>275</v>
      </c>
      <c r="B729" s="47" t="s">
        <v>1246</v>
      </c>
      <c r="C729" s="87" t="s">
        <v>2081</v>
      </c>
      <c r="D729" s="25">
        <v>2</v>
      </c>
    </row>
    <row r="730" spans="1:4" ht="19.5">
      <c r="A730" s="34" t="s">
        <v>126</v>
      </c>
      <c r="B730" s="47" t="s">
        <v>1247</v>
      </c>
      <c r="C730" s="87" t="s">
        <v>2081</v>
      </c>
      <c r="D730" s="25">
        <v>2</v>
      </c>
    </row>
    <row r="731" spans="1:4" ht="19.5">
      <c r="A731" s="34" t="s">
        <v>145</v>
      </c>
      <c r="B731" s="47" t="s">
        <v>1248</v>
      </c>
      <c r="C731" s="87" t="s">
        <v>2081</v>
      </c>
      <c r="D731" s="25">
        <v>2</v>
      </c>
    </row>
    <row r="732" spans="1:4" ht="19.5">
      <c r="A732" s="34" t="s">
        <v>252</v>
      </c>
      <c r="B732" s="47" t="s">
        <v>1249</v>
      </c>
      <c r="C732" s="87" t="s">
        <v>2081</v>
      </c>
      <c r="D732" s="25">
        <v>2</v>
      </c>
    </row>
    <row r="733" spans="1:4" ht="19.5">
      <c r="A733" s="34" t="s">
        <v>256</v>
      </c>
      <c r="B733" s="47" t="s">
        <v>1250</v>
      </c>
      <c r="C733" s="87" t="s">
        <v>2081</v>
      </c>
      <c r="D733" s="25">
        <v>2</v>
      </c>
    </row>
    <row r="734" spans="1:4" ht="19.5">
      <c r="A734" s="34" t="s">
        <v>689</v>
      </c>
      <c r="B734" s="47" t="s">
        <v>1251</v>
      </c>
      <c r="C734" s="87" t="s">
        <v>2081</v>
      </c>
      <c r="D734" s="25">
        <v>2</v>
      </c>
    </row>
    <row r="735" spans="1:4" ht="19.5">
      <c r="A735" s="34" t="s">
        <v>424</v>
      </c>
      <c r="B735" s="47" t="s">
        <v>1252</v>
      </c>
      <c r="C735" s="87" t="s">
        <v>2081</v>
      </c>
      <c r="D735" s="25">
        <v>2</v>
      </c>
    </row>
    <row r="736" spans="1:4" ht="19.5">
      <c r="A736" s="34" t="s">
        <v>690</v>
      </c>
      <c r="B736" s="47" t="s">
        <v>1253</v>
      </c>
      <c r="C736" s="87" t="s">
        <v>2081</v>
      </c>
      <c r="D736" s="25">
        <v>2</v>
      </c>
    </row>
    <row r="737" spans="1:4" ht="19.5">
      <c r="A737" s="34" t="s">
        <v>691</v>
      </c>
      <c r="B737" s="47" t="s">
        <v>1254</v>
      </c>
      <c r="C737" s="87" t="s">
        <v>2081</v>
      </c>
      <c r="D737" s="25">
        <v>2</v>
      </c>
    </row>
    <row r="738" spans="1:4" ht="19.5">
      <c r="A738" s="34" t="s">
        <v>692</v>
      </c>
      <c r="B738" s="47" t="s">
        <v>1255</v>
      </c>
      <c r="C738" s="87" t="s">
        <v>2081</v>
      </c>
      <c r="D738" s="25">
        <v>2</v>
      </c>
    </row>
    <row r="739" spans="1:4" ht="19.5">
      <c r="A739" s="34" t="s">
        <v>693</v>
      </c>
      <c r="B739" s="47" t="s">
        <v>1256</v>
      </c>
      <c r="C739" s="87" t="s">
        <v>2081</v>
      </c>
      <c r="D739" s="25">
        <v>2</v>
      </c>
    </row>
    <row r="740" spans="1:4" ht="19.5">
      <c r="A740" s="34" t="s">
        <v>694</v>
      </c>
      <c r="B740" s="47" t="s">
        <v>1257</v>
      </c>
      <c r="C740" s="87" t="s">
        <v>2081</v>
      </c>
      <c r="D740" s="25">
        <v>2</v>
      </c>
    </row>
    <row r="741" spans="1:4" ht="19.5">
      <c r="A741" s="34" t="s">
        <v>75</v>
      </c>
      <c r="B741" s="47" t="s">
        <v>1258</v>
      </c>
      <c r="C741" s="87" t="s">
        <v>2081</v>
      </c>
      <c r="D741" s="25">
        <v>2</v>
      </c>
    </row>
    <row r="742" spans="1:4" ht="19.5">
      <c r="A742" s="34" t="s">
        <v>695</v>
      </c>
      <c r="B742" s="47" t="s">
        <v>1259</v>
      </c>
      <c r="C742" s="87" t="s">
        <v>2081</v>
      </c>
      <c r="D742" s="25">
        <v>2</v>
      </c>
    </row>
    <row r="743" spans="1:4" ht="19.5">
      <c r="A743" s="34" t="s">
        <v>137</v>
      </c>
      <c r="B743" s="47" t="s">
        <v>1260</v>
      </c>
      <c r="C743" s="87" t="s">
        <v>2081</v>
      </c>
      <c r="D743" s="25">
        <v>2</v>
      </c>
    </row>
    <row r="744" spans="1:4" ht="19.5">
      <c r="A744" s="34" t="s">
        <v>696</v>
      </c>
      <c r="B744" s="47" t="s">
        <v>1261</v>
      </c>
      <c r="C744" s="87" t="s">
        <v>2081</v>
      </c>
      <c r="D744" s="25">
        <v>2</v>
      </c>
    </row>
    <row r="745" spans="1:4" ht="19.5">
      <c r="A745" s="34" t="s">
        <v>160</v>
      </c>
      <c r="B745" s="47" t="s">
        <v>1262</v>
      </c>
      <c r="C745" s="87" t="s">
        <v>2081</v>
      </c>
      <c r="D745" s="25">
        <v>2</v>
      </c>
    </row>
    <row r="746" spans="1:4" ht="19.5">
      <c r="A746" s="34" t="s">
        <v>697</v>
      </c>
      <c r="B746" s="47" t="s">
        <v>1263</v>
      </c>
      <c r="C746" s="87" t="s">
        <v>2081</v>
      </c>
      <c r="D746" s="25">
        <v>2</v>
      </c>
    </row>
    <row r="747" spans="1:4" ht="19.5">
      <c r="A747" s="34" t="s">
        <v>151</v>
      </c>
      <c r="B747" s="47" t="s">
        <v>1264</v>
      </c>
      <c r="C747" s="87" t="s">
        <v>2081</v>
      </c>
      <c r="D747" s="25">
        <v>2</v>
      </c>
    </row>
    <row r="748" spans="1:4" ht="19.5">
      <c r="A748" s="34" t="s">
        <v>35</v>
      </c>
      <c r="B748" s="47" t="s">
        <v>1265</v>
      </c>
      <c r="C748" s="87" t="s">
        <v>2081</v>
      </c>
      <c r="D748" s="25">
        <v>2</v>
      </c>
    </row>
    <row r="749" spans="1:4" ht="19.5">
      <c r="A749" s="34" t="s">
        <v>111</v>
      </c>
      <c r="B749" s="47" t="s">
        <v>1266</v>
      </c>
      <c r="C749" s="87" t="s">
        <v>2081</v>
      </c>
      <c r="D749" s="25">
        <v>2</v>
      </c>
    </row>
    <row r="750" spans="1:4" ht="19.5">
      <c r="A750" s="34" t="s">
        <v>498</v>
      </c>
      <c r="B750" s="47" t="s">
        <v>1267</v>
      </c>
      <c r="C750" s="87" t="s">
        <v>2081</v>
      </c>
      <c r="D750" s="25">
        <v>2</v>
      </c>
    </row>
    <row r="751" spans="1:4" ht="19.5">
      <c r="A751" s="34" t="s">
        <v>288</v>
      </c>
      <c r="B751" s="47" t="s">
        <v>1268</v>
      </c>
      <c r="C751" s="87" t="s">
        <v>2081</v>
      </c>
      <c r="D751" s="25">
        <v>2</v>
      </c>
    </row>
    <row r="752" spans="1:4" ht="19.5">
      <c r="A752" s="34" t="s">
        <v>698</v>
      </c>
      <c r="B752" s="47" t="s">
        <v>1269</v>
      </c>
      <c r="C752" s="87" t="s">
        <v>2081</v>
      </c>
      <c r="D752" s="25">
        <v>2</v>
      </c>
    </row>
    <row r="753" spans="1:4" ht="19.5">
      <c r="A753" s="34" t="s">
        <v>473</v>
      </c>
      <c r="B753" s="47" t="s">
        <v>1270</v>
      </c>
      <c r="C753" s="87" t="s">
        <v>2081</v>
      </c>
      <c r="D753" s="25">
        <v>2</v>
      </c>
    </row>
    <row r="754" spans="1:4" ht="19.5">
      <c r="A754" s="34" t="s">
        <v>699</v>
      </c>
      <c r="B754" s="47" t="s">
        <v>1271</v>
      </c>
      <c r="C754" s="87" t="s">
        <v>2081</v>
      </c>
      <c r="D754" s="25">
        <v>2</v>
      </c>
    </row>
    <row r="755" spans="1:4" ht="19.5">
      <c r="A755" s="34" t="s">
        <v>700</v>
      </c>
      <c r="B755" s="47" t="s">
        <v>1272</v>
      </c>
      <c r="C755" s="87" t="s">
        <v>2081</v>
      </c>
      <c r="D755" s="25">
        <v>2</v>
      </c>
    </row>
    <row r="756" spans="1:4" ht="19.5">
      <c r="A756" s="34" t="s">
        <v>119</v>
      </c>
      <c r="B756" s="47" t="s">
        <v>1273</v>
      </c>
      <c r="C756" s="87" t="s">
        <v>2081</v>
      </c>
      <c r="D756" s="25">
        <v>2</v>
      </c>
    </row>
    <row r="757" spans="1:4" ht="19.5">
      <c r="A757" s="34" t="s">
        <v>701</v>
      </c>
      <c r="B757" s="47" t="s">
        <v>1274</v>
      </c>
      <c r="C757" s="87" t="s">
        <v>2081</v>
      </c>
      <c r="D757" s="25">
        <v>2</v>
      </c>
    </row>
    <row r="758" spans="1:4" ht="19.5">
      <c r="A758" s="34" t="s">
        <v>702</v>
      </c>
      <c r="B758" s="47" t="s">
        <v>1275</v>
      </c>
      <c r="C758" s="87" t="s">
        <v>2081</v>
      </c>
      <c r="D758" s="25">
        <v>2</v>
      </c>
    </row>
    <row r="759" spans="1:4" ht="19.5">
      <c r="A759" s="34" t="s">
        <v>520</v>
      </c>
      <c r="B759" s="47" t="s">
        <v>1276</v>
      </c>
      <c r="C759" s="87" t="s">
        <v>2081</v>
      </c>
      <c r="D759" s="25">
        <v>2</v>
      </c>
    </row>
    <row r="760" spans="1:4" ht="19.5">
      <c r="A760" s="34" t="s">
        <v>703</v>
      </c>
      <c r="B760" s="47" t="s">
        <v>1277</v>
      </c>
      <c r="C760" s="87" t="s">
        <v>2081</v>
      </c>
      <c r="D760" s="25">
        <v>2</v>
      </c>
    </row>
    <row r="761" spans="1:4" ht="19.5">
      <c r="A761" s="34" t="s">
        <v>399</v>
      </c>
      <c r="B761" s="47" t="s">
        <v>1278</v>
      </c>
      <c r="C761" s="87" t="s">
        <v>2081</v>
      </c>
      <c r="D761" s="25">
        <v>2</v>
      </c>
    </row>
    <row r="762" spans="1:4" ht="19.5">
      <c r="A762" s="34" t="s">
        <v>704</v>
      </c>
      <c r="B762" s="47" t="s">
        <v>1279</v>
      </c>
      <c r="C762" s="87" t="s">
        <v>2081</v>
      </c>
      <c r="D762" s="25">
        <v>2</v>
      </c>
    </row>
    <row r="763" spans="1:4" ht="19.5">
      <c r="A763" s="34" t="s">
        <v>705</v>
      </c>
      <c r="B763" s="47" t="s">
        <v>1280</v>
      </c>
      <c r="C763" s="87" t="s">
        <v>2081</v>
      </c>
      <c r="D763" s="25">
        <v>2</v>
      </c>
    </row>
    <row r="764" spans="1:4" ht="19.5">
      <c r="A764" s="34" t="s">
        <v>706</v>
      </c>
      <c r="B764" s="47" t="s">
        <v>1226</v>
      </c>
      <c r="C764" s="87" t="s">
        <v>2081</v>
      </c>
      <c r="D764" s="25">
        <v>2</v>
      </c>
    </row>
    <row r="765" spans="1:4" ht="19.5">
      <c r="A765" s="34" t="s">
        <v>313</v>
      </c>
      <c r="B765" s="47" t="s">
        <v>1281</v>
      </c>
      <c r="C765" s="87" t="s">
        <v>2081</v>
      </c>
      <c r="D765" s="25">
        <v>2</v>
      </c>
    </row>
    <row r="766" spans="1:4" ht="19.5">
      <c r="A766" s="34" t="s">
        <v>707</v>
      </c>
      <c r="B766" s="47" t="s">
        <v>1282</v>
      </c>
      <c r="C766" s="87" t="s">
        <v>2081</v>
      </c>
      <c r="D766" s="25">
        <v>2</v>
      </c>
    </row>
    <row r="767" spans="1:4" ht="19.5">
      <c r="A767" s="34" t="s">
        <v>78</v>
      </c>
      <c r="B767" s="47" t="s">
        <v>1283</v>
      </c>
      <c r="C767" s="87" t="s">
        <v>2081</v>
      </c>
      <c r="D767" s="25">
        <v>2</v>
      </c>
    </row>
    <row r="768" spans="1:4" ht="19.5">
      <c r="A768" s="34" t="s">
        <v>708</v>
      </c>
      <c r="B768" s="47" t="s">
        <v>1284</v>
      </c>
      <c r="C768" s="87" t="s">
        <v>2081</v>
      </c>
      <c r="D768" s="25">
        <v>2</v>
      </c>
    </row>
    <row r="769" spans="1:4" ht="19.5">
      <c r="A769" s="34" t="s">
        <v>709</v>
      </c>
      <c r="B769" s="47" t="s">
        <v>1285</v>
      </c>
      <c r="C769" s="87" t="s">
        <v>2081</v>
      </c>
      <c r="D769" s="25">
        <v>2</v>
      </c>
    </row>
    <row r="770" spans="1:4" ht="19.5">
      <c r="A770" s="34" t="s">
        <v>710</v>
      </c>
      <c r="B770" s="47" t="s">
        <v>1286</v>
      </c>
      <c r="C770" s="87" t="s">
        <v>2081</v>
      </c>
      <c r="D770" s="25">
        <v>2</v>
      </c>
    </row>
    <row r="771" spans="1:4" ht="19.5">
      <c r="A771" s="34" t="s">
        <v>514</v>
      </c>
      <c r="B771" s="47" t="s">
        <v>1287</v>
      </c>
      <c r="C771" s="87" t="s">
        <v>2081</v>
      </c>
      <c r="D771" s="25">
        <v>2</v>
      </c>
    </row>
    <row r="772" spans="1:4" ht="19.5">
      <c r="A772" s="34" t="s">
        <v>711</v>
      </c>
      <c r="B772" s="47" t="s">
        <v>1288</v>
      </c>
      <c r="C772" s="87" t="s">
        <v>2081</v>
      </c>
      <c r="D772" s="25">
        <v>2</v>
      </c>
    </row>
    <row r="773" spans="1:4" ht="19.5">
      <c r="A773" s="34" t="s">
        <v>712</v>
      </c>
      <c r="B773" s="47" t="s">
        <v>1289</v>
      </c>
      <c r="C773" s="87" t="s">
        <v>2081</v>
      </c>
      <c r="D773" s="25">
        <v>2</v>
      </c>
    </row>
    <row r="774" spans="1:4" ht="19.5">
      <c r="A774" s="34" t="s">
        <v>713</v>
      </c>
      <c r="B774" s="47" t="s">
        <v>1290</v>
      </c>
      <c r="C774" s="87" t="s">
        <v>2081</v>
      </c>
      <c r="D774" s="25">
        <v>2</v>
      </c>
    </row>
    <row r="775" spans="1:4" ht="19.5">
      <c r="A775" s="34" t="s">
        <v>436</v>
      </c>
      <c r="B775" s="47" t="s">
        <v>1291</v>
      </c>
      <c r="C775" s="87" t="s">
        <v>2081</v>
      </c>
      <c r="D775" s="25">
        <v>2</v>
      </c>
    </row>
    <row r="776" spans="1:4" ht="19.5">
      <c r="A776" s="34" t="s">
        <v>714</v>
      </c>
      <c r="B776" s="47" t="s">
        <v>1292</v>
      </c>
      <c r="C776" s="87" t="s">
        <v>2081</v>
      </c>
      <c r="D776" s="25">
        <v>2</v>
      </c>
    </row>
    <row r="777" spans="1:4" ht="19.5">
      <c r="A777" s="34" t="s">
        <v>715</v>
      </c>
      <c r="B777" s="47" t="s">
        <v>1293</v>
      </c>
      <c r="C777" s="87" t="s">
        <v>2081</v>
      </c>
      <c r="D777" s="25">
        <v>2</v>
      </c>
    </row>
    <row r="778" spans="1:4" ht="19.5">
      <c r="A778" s="34" t="s">
        <v>531</v>
      </c>
      <c r="B778" s="47" t="s">
        <v>1294</v>
      </c>
      <c r="C778" s="87" t="s">
        <v>2081</v>
      </c>
      <c r="D778" s="25">
        <v>2</v>
      </c>
    </row>
    <row r="779" spans="1:4" ht="19.5">
      <c r="A779" s="34" t="s">
        <v>716</v>
      </c>
      <c r="B779" s="47" t="s">
        <v>1295</v>
      </c>
      <c r="C779" s="87" t="s">
        <v>2081</v>
      </c>
      <c r="D779" s="25">
        <v>2</v>
      </c>
    </row>
    <row r="780" spans="1:4" ht="19.5">
      <c r="A780" s="34" t="s">
        <v>717</v>
      </c>
      <c r="B780" s="47" t="s">
        <v>1296</v>
      </c>
      <c r="C780" s="87" t="s">
        <v>2081</v>
      </c>
      <c r="D780" s="25">
        <v>2</v>
      </c>
    </row>
    <row r="781" spans="1:4" ht="19.5">
      <c r="A781" s="34" t="s">
        <v>718</v>
      </c>
      <c r="B781" s="47" t="s">
        <v>1297</v>
      </c>
      <c r="C781" s="87" t="s">
        <v>2081</v>
      </c>
      <c r="D781" s="25">
        <v>2</v>
      </c>
    </row>
    <row r="782" spans="1:4" ht="19.5">
      <c r="A782" s="34" t="s">
        <v>274</v>
      </c>
      <c r="B782" s="47" t="s">
        <v>1298</v>
      </c>
      <c r="C782" s="87" t="s">
        <v>2081</v>
      </c>
      <c r="D782" s="25">
        <v>2</v>
      </c>
    </row>
    <row r="783" spans="1:4" ht="19.5">
      <c r="A783" s="34" t="s">
        <v>444</v>
      </c>
      <c r="B783" s="47" t="s">
        <v>1299</v>
      </c>
      <c r="C783" s="87" t="s">
        <v>2081</v>
      </c>
      <c r="D783" s="25">
        <v>2</v>
      </c>
    </row>
    <row r="784" spans="1:4" ht="19.5">
      <c r="A784" s="34" t="s">
        <v>90</v>
      </c>
      <c r="B784" s="47" t="s">
        <v>1300</v>
      </c>
      <c r="C784" s="87" t="s">
        <v>2081</v>
      </c>
      <c r="D784" s="25">
        <v>2</v>
      </c>
    </row>
    <row r="785" spans="1:4" ht="19.5">
      <c r="A785" s="34" t="s">
        <v>719</v>
      </c>
      <c r="B785" s="47" t="s">
        <v>1301</v>
      </c>
      <c r="C785" s="87" t="s">
        <v>2081</v>
      </c>
      <c r="D785" s="25">
        <v>2</v>
      </c>
    </row>
    <row r="786" spans="1:4" ht="19.5">
      <c r="A786" s="34" t="s">
        <v>309</v>
      </c>
      <c r="B786" s="47" t="s">
        <v>1302</v>
      </c>
      <c r="C786" s="87" t="s">
        <v>2081</v>
      </c>
      <c r="D786" s="25">
        <v>2</v>
      </c>
    </row>
    <row r="787" spans="1:4" ht="19.5">
      <c r="A787" s="34" t="s">
        <v>175</v>
      </c>
      <c r="B787" s="47" t="s">
        <v>1303</v>
      </c>
      <c r="C787" s="87" t="s">
        <v>2081</v>
      </c>
      <c r="D787" s="25">
        <v>2</v>
      </c>
    </row>
    <row r="788" spans="1:4" ht="19.5">
      <c r="A788" s="34" t="s">
        <v>10</v>
      </c>
      <c r="B788" s="47" t="s">
        <v>1304</v>
      </c>
      <c r="C788" s="87" t="s">
        <v>2081</v>
      </c>
      <c r="D788" s="25">
        <v>2</v>
      </c>
    </row>
    <row r="789" spans="1:4" ht="19.5">
      <c r="A789" s="34" t="s">
        <v>720</v>
      </c>
      <c r="B789" s="47" t="s">
        <v>1305</v>
      </c>
      <c r="C789" s="87" t="s">
        <v>2081</v>
      </c>
      <c r="D789" s="25">
        <v>2</v>
      </c>
    </row>
    <row r="790" spans="1:4" ht="19.5">
      <c r="A790" s="34" t="s">
        <v>721</v>
      </c>
      <c r="B790" s="47" t="s">
        <v>1306</v>
      </c>
      <c r="C790" s="87" t="s">
        <v>2081</v>
      </c>
      <c r="D790" s="25">
        <v>2</v>
      </c>
    </row>
    <row r="791" spans="1:4" ht="19.5">
      <c r="A791" s="34" t="s">
        <v>250</v>
      </c>
      <c r="B791" s="47" t="s">
        <v>1307</v>
      </c>
      <c r="C791" s="87" t="s">
        <v>2081</v>
      </c>
      <c r="D791" s="25">
        <v>2</v>
      </c>
    </row>
    <row r="792" spans="1:4" ht="19.5">
      <c r="A792" s="34" t="s">
        <v>722</v>
      </c>
      <c r="B792" s="47" t="s">
        <v>1308</v>
      </c>
      <c r="C792" s="87" t="s">
        <v>2081</v>
      </c>
      <c r="D792" s="25">
        <v>2</v>
      </c>
    </row>
    <row r="793" spans="1:4" ht="19.5">
      <c r="A793" s="34" t="s">
        <v>174</v>
      </c>
      <c r="B793" s="47" t="s">
        <v>1309</v>
      </c>
      <c r="C793" s="87" t="s">
        <v>2081</v>
      </c>
      <c r="D793" s="25">
        <v>2</v>
      </c>
    </row>
    <row r="794" spans="1:4" ht="19.5">
      <c r="A794" s="34" t="s">
        <v>414</v>
      </c>
      <c r="B794" s="47" t="s">
        <v>1310</v>
      </c>
      <c r="C794" s="87" t="s">
        <v>2081</v>
      </c>
      <c r="D794" s="25">
        <v>2</v>
      </c>
    </row>
    <row r="795" spans="1:4" ht="19.5">
      <c r="A795" s="34" t="s">
        <v>148</v>
      </c>
      <c r="B795" s="47" t="s">
        <v>1311</v>
      </c>
      <c r="C795" s="87" t="s">
        <v>2081</v>
      </c>
      <c r="D795" s="25">
        <v>2</v>
      </c>
    </row>
    <row r="796" spans="1:4" ht="19.5">
      <c r="A796" s="34" t="s">
        <v>723</v>
      </c>
      <c r="B796" s="47" t="s">
        <v>1312</v>
      </c>
      <c r="C796" s="87" t="s">
        <v>2081</v>
      </c>
      <c r="D796" s="25">
        <v>2</v>
      </c>
    </row>
    <row r="797" spans="1:4" ht="19.5">
      <c r="A797" s="34" t="s">
        <v>430</v>
      </c>
      <c r="B797" s="47" t="s">
        <v>1313</v>
      </c>
      <c r="C797" s="87" t="s">
        <v>2081</v>
      </c>
      <c r="D797" s="25">
        <v>2</v>
      </c>
    </row>
    <row r="798" spans="1:4" ht="19.5">
      <c r="A798" s="34" t="s">
        <v>724</v>
      </c>
      <c r="B798" s="47" t="s">
        <v>1314</v>
      </c>
      <c r="C798" s="87" t="s">
        <v>2081</v>
      </c>
      <c r="D798" s="25">
        <v>2</v>
      </c>
    </row>
    <row r="799" spans="1:4" ht="19.5">
      <c r="A799" s="34" t="s">
        <v>725</v>
      </c>
      <c r="B799" s="47" t="s">
        <v>1315</v>
      </c>
      <c r="C799" s="87" t="s">
        <v>2081</v>
      </c>
      <c r="D799" s="25">
        <v>2</v>
      </c>
    </row>
    <row r="800" spans="1:4" ht="19.5">
      <c r="A800" s="34" t="s">
        <v>726</v>
      </c>
      <c r="B800" s="47" t="s">
        <v>1316</v>
      </c>
      <c r="C800" s="87" t="s">
        <v>2081</v>
      </c>
      <c r="D800" s="25">
        <v>2</v>
      </c>
    </row>
    <row r="801" spans="1:4" ht="19.5">
      <c r="A801" s="34" t="s">
        <v>213</v>
      </c>
      <c r="B801" s="47" t="s">
        <v>1317</v>
      </c>
      <c r="C801" s="87" t="s">
        <v>2081</v>
      </c>
      <c r="D801" s="25">
        <v>2</v>
      </c>
    </row>
    <row r="802" spans="1:4" ht="19.5">
      <c r="A802" s="34" t="s">
        <v>113</v>
      </c>
      <c r="B802" s="47" t="s">
        <v>1318</v>
      </c>
      <c r="C802" s="87" t="s">
        <v>2081</v>
      </c>
      <c r="D802" s="25">
        <v>2</v>
      </c>
    </row>
    <row r="803" spans="1:4" ht="19.5">
      <c r="A803" s="34" t="s">
        <v>301</v>
      </c>
      <c r="B803" s="47" t="s">
        <v>1319</v>
      </c>
      <c r="C803" s="87" t="s">
        <v>2081</v>
      </c>
      <c r="D803" s="25">
        <v>2</v>
      </c>
    </row>
    <row r="804" spans="1:4" ht="19.5">
      <c r="A804" s="34" t="s">
        <v>191</v>
      </c>
      <c r="B804" s="47" t="s">
        <v>1320</v>
      </c>
      <c r="C804" s="87" t="s">
        <v>2081</v>
      </c>
      <c r="D804" s="25">
        <v>2</v>
      </c>
    </row>
    <row r="805" spans="1:4" ht="19.5">
      <c r="A805" s="34" t="s">
        <v>727</v>
      </c>
      <c r="B805" s="47" t="s">
        <v>1321</v>
      </c>
      <c r="C805" s="87" t="s">
        <v>2081</v>
      </c>
      <c r="D805" s="25">
        <v>2</v>
      </c>
    </row>
    <row r="806" spans="1:4" ht="19.5">
      <c r="A806" s="34" t="s">
        <v>728</v>
      </c>
      <c r="B806" s="47" t="s">
        <v>1322</v>
      </c>
      <c r="C806" s="87" t="s">
        <v>2081</v>
      </c>
      <c r="D806" s="25">
        <v>2</v>
      </c>
    </row>
    <row r="807" spans="1:4" ht="19.5">
      <c r="A807" s="34" t="s">
        <v>729</v>
      </c>
      <c r="B807" s="47" t="s">
        <v>1323</v>
      </c>
      <c r="C807" s="87" t="s">
        <v>2081</v>
      </c>
      <c r="D807" s="25">
        <v>2</v>
      </c>
    </row>
    <row r="808" spans="1:4" ht="19.5">
      <c r="A808" s="34" t="s">
        <v>730</v>
      </c>
      <c r="B808" s="47" t="s">
        <v>1324</v>
      </c>
      <c r="C808" s="87" t="s">
        <v>2081</v>
      </c>
      <c r="D808" s="25">
        <v>2</v>
      </c>
    </row>
    <row r="809" spans="1:4" ht="19.5">
      <c r="A809" s="34" t="s">
        <v>731</v>
      </c>
      <c r="B809" s="47" t="s">
        <v>1325</v>
      </c>
      <c r="C809" s="87" t="s">
        <v>2081</v>
      </c>
      <c r="D809" s="25">
        <v>2</v>
      </c>
    </row>
    <row r="810" spans="1:4" ht="19.5">
      <c r="A810" s="34" t="s">
        <v>318</v>
      </c>
      <c r="B810" s="47" t="s">
        <v>1326</v>
      </c>
      <c r="C810" s="87" t="s">
        <v>2081</v>
      </c>
      <c r="D810" s="25">
        <v>2</v>
      </c>
    </row>
    <row r="811" spans="1:4" ht="19.5">
      <c r="A811" s="34" t="s">
        <v>732</v>
      </c>
      <c r="B811" s="47" t="s">
        <v>1327</v>
      </c>
      <c r="C811" s="87" t="s">
        <v>2081</v>
      </c>
      <c r="D811" s="25">
        <v>2</v>
      </c>
    </row>
    <row r="812" spans="1:4" ht="19.5">
      <c r="A812" s="34" t="s">
        <v>60</v>
      </c>
      <c r="B812" s="47" t="s">
        <v>1328</v>
      </c>
      <c r="C812" s="87" t="s">
        <v>2081</v>
      </c>
      <c r="D812" s="25">
        <v>2</v>
      </c>
    </row>
    <row r="813" spans="1:4" ht="19.5">
      <c r="A813" s="34" t="s">
        <v>733</v>
      </c>
      <c r="B813" s="47" t="s">
        <v>1329</v>
      </c>
      <c r="C813" s="87" t="s">
        <v>2081</v>
      </c>
      <c r="D813" s="25">
        <v>2</v>
      </c>
    </row>
    <row r="814" spans="1:4" ht="19.5">
      <c r="A814" s="34" t="s">
        <v>123</v>
      </c>
      <c r="B814" s="47" t="s">
        <v>1330</v>
      </c>
      <c r="C814" s="87" t="s">
        <v>2081</v>
      </c>
      <c r="D814" s="25">
        <v>2</v>
      </c>
    </row>
    <row r="815" spans="1:4" ht="19.5">
      <c r="A815" s="34" t="s">
        <v>734</v>
      </c>
      <c r="B815" s="47" t="s">
        <v>1331</v>
      </c>
      <c r="C815" s="87" t="s">
        <v>2081</v>
      </c>
      <c r="D815" s="25">
        <v>2</v>
      </c>
    </row>
    <row r="816" spans="1:4" ht="19.5">
      <c r="A816" s="34" t="s">
        <v>735</v>
      </c>
      <c r="B816" s="47" t="s">
        <v>1332</v>
      </c>
      <c r="C816" s="87" t="s">
        <v>2081</v>
      </c>
      <c r="D816" s="25">
        <v>2</v>
      </c>
    </row>
    <row r="817" spans="1:4" ht="19.5">
      <c r="A817" s="34" t="s">
        <v>266</v>
      </c>
      <c r="B817" s="47" t="s">
        <v>1333</v>
      </c>
      <c r="C817" s="87" t="s">
        <v>2081</v>
      </c>
      <c r="D817" s="25">
        <v>2</v>
      </c>
    </row>
    <row r="818" spans="1:4" ht="19.5">
      <c r="A818" s="34" t="s">
        <v>736</v>
      </c>
      <c r="B818" s="47" t="s">
        <v>1334</v>
      </c>
      <c r="C818" s="87" t="s">
        <v>2081</v>
      </c>
      <c r="D818" s="25">
        <v>2</v>
      </c>
    </row>
    <row r="819" spans="1:4" ht="19.5">
      <c r="A819" s="34" t="s">
        <v>737</v>
      </c>
      <c r="B819" s="47" t="s">
        <v>1335</v>
      </c>
      <c r="C819" s="87" t="s">
        <v>2081</v>
      </c>
      <c r="D819" s="25">
        <v>2</v>
      </c>
    </row>
    <row r="820" spans="1:4" ht="19.5">
      <c r="A820" s="34" t="s">
        <v>738</v>
      </c>
      <c r="B820" s="47" t="s">
        <v>1336</v>
      </c>
      <c r="C820" s="87" t="s">
        <v>2081</v>
      </c>
      <c r="D820" s="25">
        <v>2</v>
      </c>
    </row>
    <row r="821" spans="1:4" ht="19.5">
      <c r="A821" s="34" t="s">
        <v>739</v>
      </c>
      <c r="B821" s="47" t="s">
        <v>1337</v>
      </c>
      <c r="C821" s="87" t="s">
        <v>2081</v>
      </c>
      <c r="D821" s="25">
        <v>2</v>
      </c>
    </row>
    <row r="822" spans="1:4" ht="19.5">
      <c r="A822" s="34" t="s">
        <v>740</v>
      </c>
      <c r="B822" s="47" t="s">
        <v>1338</v>
      </c>
      <c r="C822" s="87" t="s">
        <v>2081</v>
      </c>
      <c r="D822" s="25">
        <v>2</v>
      </c>
    </row>
    <row r="823" spans="1:4" ht="19.5">
      <c r="A823" s="34" t="s">
        <v>741</v>
      </c>
      <c r="B823" s="47" t="s">
        <v>1339</v>
      </c>
      <c r="C823" s="87" t="s">
        <v>2081</v>
      </c>
      <c r="D823" s="25">
        <v>2</v>
      </c>
    </row>
    <row r="824" spans="1:4" ht="19.5">
      <c r="A824" s="34" t="s">
        <v>742</v>
      </c>
      <c r="B824" s="47" t="s">
        <v>1340</v>
      </c>
      <c r="C824" s="87" t="s">
        <v>2081</v>
      </c>
      <c r="D824" s="25">
        <v>2</v>
      </c>
    </row>
    <row r="825" spans="1:4" ht="19.5">
      <c r="A825" s="34" t="s">
        <v>44</v>
      </c>
      <c r="B825" s="47" t="s">
        <v>1341</v>
      </c>
      <c r="C825" s="87" t="s">
        <v>2081</v>
      </c>
      <c r="D825" s="25">
        <v>2</v>
      </c>
    </row>
    <row r="826" spans="1:4" ht="19.5">
      <c r="A826" s="34" t="s">
        <v>743</v>
      </c>
      <c r="B826" s="47" t="s">
        <v>1342</v>
      </c>
      <c r="C826" s="87" t="s">
        <v>2081</v>
      </c>
      <c r="D826" s="25">
        <v>2</v>
      </c>
    </row>
    <row r="827" spans="1:4" ht="19.5">
      <c r="A827" s="34" t="s">
        <v>744</v>
      </c>
      <c r="B827" s="47" t="s">
        <v>1343</v>
      </c>
      <c r="C827" s="87" t="s">
        <v>2081</v>
      </c>
      <c r="D827" s="25">
        <v>2</v>
      </c>
    </row>
    <row r="828" spans="1:4" ht="19.5">
      <c r="A828" s="34" t="s">
        <v>745</v>
      </c>
      <c r="B828" s="47" t="s">
        <v>1344</v>
      </c>
      <c r="C828" s="87" t="s">
        <v>2081</v>
      </c>
      <c r="D828" s="25">
        <v>2</v>
      </c>
    </row>
    <row r="829" spans="1:4" ht="19.5">
      <c r="A829" s="34" t="s">
        <v>431</v>
      </c>
      <c r="B829" s="47" t="s">
        <v>1345</v>
      </c>
      <c r="C829" s="87" t="s">
        <v>2081</v>
      </c>
      <c r="D829" s="25">
        <v>2</v>
      </c>
    </row>
    <row r="830" spans="1:4" ht="19.5">
      <c r="A830" s="34" t="s">
        <v>278</v>
      </c>
      <c r="B830" s="47" t="s">
        <v>1346</v>
      </c>
      <c r="C830" s="87" t="s">
        <v>2081</v>
      </c>
      <c r="D830" s="25">
        <v>2</v>
      </c>
    </row>
    <row r="831" spans="1:4" ht="19.5">
      <c r="A831" s="34" t="s">
        <v>746</v>
      </c>
      <c r="B831" s="47" t="s">
        <v>1347</v>
      </c>
      <c r="C831" s="87" t="s">
        <v>2081</v>
      </c>
      <c r="D831" s="25">
        <v>2</v>
      </c>
    </row>
    <row r="832" spans="1:4" ht="19.5">
      <c r="A832" s="34" t="s">
        <v>747</v>
      </c>
      <c r="B832" s="47" t="s">
        <v>1348</v>
      </c>
      <c r="C832" s="87" t="s">
        <v>2081</v>
      </c>
      <c r="D832" s="25">
        <v>2</v>
      </c>
    </row>
    <row r="833" spans="1:4" ht="19.5">
      <c r="A833" s="34" t="s">
        <v>748</v>
      </c>
      <c r="B833" s="47" t="s">
        <v>1349</v>
      </c>
      <c r="C833" s="87" t="s">
        <v>2081</v>
      </c>
      <c r="D833" s="25">
        <v>2</v>
      </c>
    </row>
    <row r="834" spans="1:4" ht="19.5">
      <c r="A834" s="34" t="s">
        <v>749</v>
      </c>
      <c r="B834" s="47" t="s">
        <v>1350</v>
      </c>
      <c r="C834" s="87" t="s">
        <v>2081</v>
      </c>
      <c r="D834" s="25">
        <v>2</v>
      </c>
    </row>
    <row r="835" spans="1:4" ht="19.5">
      <c r="A835" s="34" t="s">
        <v>218</v>
      </c>
      <c r="B835" s="47" t="s">
        <v>1351</v>
      </c>
      <c r="C835" s="87" t="s">
        <v>2081</v>
      </c>
      <c r="D835" s="25">
        <v>2</v>
      </c>
    </row>
    <row r="836" spans="1:4" ht="19.5">
      <c r="A836" s="34" t="s">
        <v>750</v>
      </c>
      <c r="B836" s="47" t="s">
        <v>1352</v>
      </c>
      <c r="C836" s="87" t="s">
        <v>2081</v>
      </c>
      <c r="D836" s="25">
        <v>2</v>
      </c>
    </row>
    <row r="837" spans="1:4" ht="19.5">
      <c r="A837" s="34" t="s">
        <v>751</v>
      </c>
      <c r="B837" s="47" t="s">
        <v>1353</v>
      </c>
      <c r="C837" s="87" t="s">
        <v>2081</v>
      </c>
      <c r="D837" s="25">
        <v>2</v>
      </c>
    </row>
    <row r="838" spans="1:4" ht="19.5">
      <c r="A838" s="34" t="s">
        <v>500</v>
      </c>
      <c r="B838" s="47" t="s">
        <v>1354</v>
      </c>
      <c r="C838" s="87" t="s">
        <v>2081</v>
      </c>
      <c r="D838" s="25">
        <v>2</v>
      </c>
    </row>
    <row r="839" spans="1:4" ht="19.5">
      <c r="A839" s="34" t="s">
        <v>752</v>
      </c>
      <c r="B839" s="47" t="s">
        <v>1355</v>
      </c>
      <c r="C839" s="87" t="s">
        <v>2081</v>
      </c>
      <c r="D839" s="25">
        <v>2</v>
      </c>
    </row>
    <row r="840" spans="1:4" ht="19.5">
      <c r="A840" s="34" t="s">
        <v>753</v>
      </c>
      <c r="B840" s="47" t="s">
        <v>1356</v>
      </c>
      <c r="C840" s="87" t="s">
        <v>2081</v>
      </c>
      <c r="D840" s="25">
        <v>2</v>
      </c>
    </row>
    <row r="841" spans="1:4" ht="19.5">
      <c r="A841" s="34" t="s">
        <v>754</v>
      </c>
      <c r="B841" s="47" t="s">
        <v>1357</v>
      </c>
      <c r="C841" s="87" t="s">
        <v>2081</v>
      </c>
      <c r="D841" s="25">
        <v>2</v>
      </c>
    </row>
    <row r="842" spans="1:4" ht="19.5">
      <c r="A842" s="34" t="s">
        <v>755</v>
      </c>
      <c r="B842" s="47" t="s">
        <v>1358</v>
      </c>
      <c r="C842" s="87" t="s">
        <v>2081</v>
      </c>
      <c r="D842" s="25">
        <v>2</v>
      </c>
    </row>
    <row r="843" spans="1:4" ht="19.5">
      <c r="A843" s="34" t="s">
        <v>134</v>
      </c>
      <c r="B843" s="47" t="s">
        <v>1359</v>
      </c>
      <c r="C843" s="87" t="s">
        <v>2081</v>
      </c>
      <c r="D843" s="25">
        <v>2</v>
      </c>
    </row>
    <row r="844" spans="1:4" ht="19.5">
      <c r="A844" s="34" t="s">
        <v>756</v>
      </c>
      <c r="B844" s="47" t="s">
        <v>1360</v>
      </c>
      <c r="C844" s="87" t="s">
        <v>2081</v>
      </c>
      <c r="D844" s="25">
        <v>2</v>
      </c>
    </row>
    <row r="845" spans="1:4" ht="19.5">
      <c r="A845" s="34" t="s">
        <v>163</v>
      </c>
      <c r="B845" s="47" t="s">
        <v>1361</v>
      </c>
      <c r="C845" s="87" t="s">
        <v>2081</v>
      </c>
      <c r="D845" s="25">
        <v>2</v>
      </c>
    </row>
    <row r="846" spans="1:4" ht="19.5">
      <c r="A846" s="34" t="s">
        <v>293</v>
      </c>
      <c r="B846" s="47" t="s">
        <v>1362</v>
      </c>
      <c r="C846" s="87" t="s">
        <v>2081</v>
      </c>
      <c r="D846" s="25">
        <v>2</v>
      </c>
    </row>
    <row r="847" spans="1:4" ht="19.5">
      <c r="A847" s="34" t="s">
        <v>757</v>
      </c>
      <c r="B847" s="47" t="s">
        <v>1363</v>
      </c>
      <c r="C847" s="87" t="s">
        <v>2081</v>
      </c>
      <c r="D847" s="25">
        <v>2</v>
      </c>
    </row>
    <row r="848" spans="1:4" ht="19.5">
      <c r="A848" s="34" t="s">
        <v>758</v>
      </c>
      <c r="B848" s="47" t="s">
        <v>1364</v>
      </c>
      <c r="C848" s="87" t="s">
        <v>2081</v>
      </c>
      <c r="D848" s="25">
        <v>2</v>
      </c>
    </row>
    <row r="849" spans="1:4" ht="19.5">
      <c r="A849" s="34" t="s">
        <v>759</v>
      </c>
      <c r="B849" s="47" t="s">
        <v>1365</v>
      </c>
      <c r="C849" s="87" t="s">
        <v>2081</v>
      </c>
      <c r="D849" s="25">
        <v>2</v>
      </c>
    </row>
    <row r="850" spans="1:4" ht="19.5">
      <c r="A850" s="34" t="s">
        <v>760</v>
      </c>
      <c r="B850" s="47" t="s">
        <v>1366</v>
      </c>
      <c r="C850" s="87" t="s">
        <v>2081</v>
      </c>
      <c r="D850" s="25">
        <v>2</v>
      </c>
    </row>
    <row r="851" spans="1:4" ht="19.5">
      <c r="A851" s="34" t="s">
        <v>202</v>
      </c>
      <c r="B851" s="47" t="s">
        <v>1367</v>
      </c>
      <c r="C851" s="87" t="s">
        <v>2081</v>
      </c>
      <c r="D851" s="25">
        <v>2</v>
      </c>
    </row>
    <row r="852" spans="1:4" ht="19.5">
      <c r="A852" s="34" t="s">
        <v>447</v>
      </c>
      <c r="B852" s="47" t="s">
        <v>1368</v>
      </c>
      <c r="C852" s="87" t="s">
        <v>2081</v>
      </c>
      <c r="D852" s="25">
        <v>2</v>
      </c>
    </row>
    <row r="853" spans="1:4" ht="19.5">
      <c r="A853" s="34" t="s">
        <v>404</v>
      </c>
      <c r="B853" s="47" t="s">
        <v>1369</v>
      </c>
      <c r="C853" s="87" t="s">
        <v>2081</v>
      </c>
      <c r="D853" s="25">
        <v>2</v>
      </c>
    </row>
    <row r="854" spans="1:4" ht="19.5">
      <c r="A854" s="34" t="s">
        <v>761</v>
      </c>
      <c r="B854" s="47" t="s">
        <v>1370</v>
      </c>
      <c r="C854" s="87" t="s">
        <v>2081</v>
      </c>
      <c r="D854" s="25">
        <v>2</v>
      </c>
    </row>
    <row r="855" spans="1:4" ht="19.5">
      <c r="A855" s="34" t="s">
        <v>536</v>
      </c>
      <c r="B855" s="47" t="s">
        <v>1371</v>
      </c>
      <c r="C855" s="87" t="s">
        <v>2081</v>
      </c>
      <c r="D855" s="25">
        <v>2</v>
      </c>
    </row>
    <row r="856" spans="1:4" ht="19.5">
      <c r="A856" s="34" t="s">
        <v>762</v>
      </c>
      <c r="B856" s="47" t="s">
        <v>1372</v>
      </c>
      <c r="C856" s="87" t="s">
        <v>2081</v>
      </c>
      <c r="D856" s="25">
        <v>2</v>
      </c>
    </row>
    <row r="857" spans="1:4" ht="19.5">
      <c r="A857" s="34" t="s">
        <v>763</v>
      </c>
      <c r="B857" s="47" t="s">
        <v>1373</v>
      </c>
      <c r="C857" s="87" t="s">
        <v>2081</v>
      </c>
      <c r="D857" s="25">
        <v>2</v>
      </c>
    </row>
    <row r="858" spans="1:4" ht="19.5">
      <c r="A858" s="34" t="s">
        <v>368</v>
      </c>
      <c r="B858" s="47" t="s">
        <v>1374</v>
      </c>
      <c r="C858" s="87" t="s">
        <v>2081</v>
      </c>
      <c r="D858" s="25">
        <v>2</v>
      </c>
    </row>
    <row r="859" spans="1:4" ht="19.5">
      <c r="A859" s="34" t="s">
        <v>289</v>
      </c>
      <c r="B859" s="47" t="s">
        <v>1375</v>
      </c>
      <c r="C859" s="87" t="s">
        <v>2081</v>
      </c>
      <c r="D859" s="25">
        <v>2</v>
      </c>
    </row>
    <row r="860" spans="1:4" ht="19.5">
      <c r="A860" s="34" t="s">
        <v>764</v>
      </c>
      <c r="B860" s="47" t="s">
        <v>1376</v>
      </c>
      <c r="C860" s="87" t="s">
        <v>2081</v>
      </c>
      <c r="D860" s="25">
        <v>2</v>
      </c>
    </row>
    <row r="861" spans="1:4" ht="19.5">
      <c r="A861" s="34" t="s">
        <v>428</v>
      </c>
      <c r="B861" s="47" t="s">
        <v>1377</v>
      </c>
      <c r="C861" s="87" t="s">
        <v>2081</v>
      </c>
      <c r="D861" s="25">
        <v>2</v>
      </c>
    </row>
    <row r="862" spans="1:4" ht="19.5">
      <c r="A862" s="34" t="s">
        <v>765</v>
      </c>
      <c r="B862" s="47" t="s">
        <v>1378</v>
      </c>
      <c r="C862" s="87" t="s">
        <v>2081</v>
      </c>
      <c r="D862" s="25">
        <v>2</v>
      </c>
    </row>
    <row r="863" spans="1:4" ht="19.5">
      <c r="A863" s="34" t="s">
        <v>356</v>
      </c>
      <c r="B863" s="47" t="s">
        <v>1379</v>
      </c>
      <c r="C863" s="87" t="s">
        <v>2081</v>
      </c>
      <c r="D863" s="25">
        <v>2</v>
      </c>
    </row>
    <row r="864" spans="1:4" ht="19.5">
      <c r="A864" s="34" t="s">
        <v>766</v>
      </c>
      <c r="B864" s="47" t="s">
        <v>1380</v>
      </c>
      <c r="C864" s="87" t="s">
        <v>2081</v>
      </c>
      <c r="D864" s="25">
        <v>2</v>
      </c>
    </row>
    <row r="865" spans="1:4" ht="19.5">
      <c r="A865" s="34" t="s">
        <v>244</v>
      </c>
      <c r="B865" s="47" t="s">
        <v>1381</v>
      </c>
      <c r="C865" s="87" t="s">
        <v>2081</v>
      </c>
      <c r="D865" s="25">
        <v>2</v>
      </c>
    </row>
    <row r="866" spans="1:4" ht="19.5">
      <c r="A866" s="34" t="s">
        <v>767</v>
      </c>
      <c r="B866" s="47" t="s">
        <v>1382</v>
      </c>
      <c r="C866" s="87" t="s">
        <v>2081</v>
      </c>
      <c r="D866" s="25">
        <v>2</v>
      </c>
    </row>
    <row r="867" spans="1:4" ht="19.5">
      <c r="A867" s="34" t="s">
        <v>211</v>
      </c>
      <c r="B867" s="47" t="s">
        <v>1383</v>
      </c>
      <c r="C867" s="87" t="s">
        <v>2081</v>
      </c>
      <c r="D867" s="25">
        <v>2</v>
      </c>
    </row>
    <row r="868" spans="1:4" ht="19.5">
      <c r="A868" s="34" t="s">
        <v>15</v>
      </c>
      <c r="B868" s="47" t="s">
        <v>1384</v>
      </c>
      <c r="C868" s="87" t="s">
        <v>2081</v>
      </c>
      <c r="D868" s="25">
        <v>2</v>
      </c>
    </row>
    <row r="869" spans="1:4" ht="19.5">
      <c r="A869" s="34" t="s">
        <v>768</v>
      </c>
      <c r="B869" s="47" t="s">
        <v>1385</v>
      </c>
      <c r="C869" s="87" t="s">
        <v>2081</v>
      </c>
      <c r="D869" s="25">
        <v>2</v>
      </c>
    </row>
    <row r="870" spans="1:4" ht="19.5">
      <c r="A870" s="34" t="s">
        <v>768</v>
      </c>
      <c r="B870" s="47" t="s">
        <v>1386</v>
      </c>
      <c r="C870" s="87" t="s">
        <v>2081</v>
      </c>
      <c r="D870" s="25">
        <v>2</v>
      </c>
    </row>
    <row r="871" spans="1:4" ht="19.5">
      <c r="A871" s="34" t="s">
        <v>769</v>
      </c>
      <c r="B871" s="47" t="s">
        <v>1387</v>
      </c>
      <c r="C871" s="87" t="s">
        <v>2081</v>
      </c>
      <c r="D871" s="25">
        <v>2</v>
      </c>
    </row>
    <row r="872" spans="1:4" ht="19.5">
      <c r="A872" s="34" t="s">
        <v>548</v>
      </c>
      <c r="B872" s="47" t="s">
        <v>1388</v>
      </c>
      <c r="C872" s="87" t="s">
        <v>2081</v>
      </c>
      <c r="D872" s="25">
        <v>2</v>
      </c>
    </row>
    <row r="873" spans="1:4" ht="19.5">
      <c r="A873" s="34" t="s">
        <v>561</v>
      </c>
      <c r="B873" s="47" t="s">
        <v>1389</v>
      </c>
      <c r="C873" s="87" t="s">
        <v>2081</v>
      </c>
      <c r="D873" s="25">
        <v>2</v>
      </c>
    </row>
    <row r="874" spans="1:4" ht="19.5">
      <c r="A874" s="34" t="s">
        <v>770</v>
      </c>
      <c r="B874" s="47" t="s">
        <v>1390</v>
      </c>
      <c r="C874" s="87" t="s">
        <v>2081</v>
      </c>
      <c r="D874" s="25">
        <v>2</v>
      </c>
    </row>
    <row r="875" spans="1:4" ht="19.5">
      <c r="A875" s="34" t="s">
        <v>184</v>
      </c>
      <c r="B875" s="47" t="s">
        <v>1391</v>
      </c>
      <c r="C875" s="87" t="s">
        <v>2081</v>
      </c>
      <c r="D875" s="25">
        <v>2</v>
      </c>
    </row>
    <row r="876" spans="1:4" ht="19.5">
      <c r="A876" s="34" t="s">
        <v>771</v>
      </c>
      <c r="B876" s="47" t="s">
        <v>1392</v>
      </c>
      <c r="C876" s="87" t="s">
        <v>2081</v>
      </c>
      <c r="D876" s="25">
        <v>2</v>
      </c>
    </row>
    <row r="877" spans="1:4" ht="19.5">
      <c r="A877" s="34" t="s">
        <v>492</v>
      </c>
      <c r="B877" s="47" t="s">
        <v>1393</v>
      </c>
      <c r="C877" s="87" t="s">
        <v>2081</v>
      </c>
      <c r="D877" s="25">
        <v>2</v>
      </c>
    </row>
    <row r="878" spans="1:4" ht="19.5">
      <c r="A878" s="34" t="s">
        <v>772</v>
      </c>
      <c r="B878" s="47" t="s">
        <v>1394</v>
      </c>
      <c r="C878" s="87" t="s">
        <v>2081</v>
      </c>
      <c r="D878" s="25">
        <v>2</v>
      </c>
    </row>
    <row r="879" spans="1:4" ht="19.5">
      <c r="A879" s="34" t="s">
        <v>178</v>
      </c>
      <c r="B879" s="47" t="s">
        <v>1395</v>
      </c>
      <c r="C879" s="87" t="s">
        <v>2081</v>
      </c>
      <c r="D879" s="25">
        <v>2</v>
      </c>
    </row>
    <row r="880" spans="1:4" ht="19.5">
      <c r="A880" s="34" t="s">
        <v>773</v>
      </c>
      <c r="B880" s="47" t="s">
        <v>1396</v>
      </c>
      <c r="C880" s="87" t="s">
        <v>2081</v>
      </c>
      <c r="D880" s="25">
        <v>2</v>
      </c>
    </row>
    <row r="881" spans="1:4" ht="19.5">
      <c r="A881" s="34" t="s">
        <v>357</v>
      </c>
      <c r="B881" s="47" t="s">
        <v>1397</v>
      </c>
      <c r="C881" s="87" t="s">
        <v>2081</v>
      </c>
      <c r="D881" s="25">
        <v>2</v>
      </c>
    </row>
    <row r="882" spans="1:4" ht="19.5">
      <c r="A882" s="34" t="s">
        <v>112</v>
      </c>
      <c r="B882" s="47" t="s">
        <v>1398</v>
      </c>
      <c r="C882" s="87" t="s">
        <v>2081</v>
      </c>
      <c r="D882" s="25">
        <v>2</v>
      </c>
    </row>
    <row r="883" spans="1:4" ht="19.5">
      <c r="A883" s="34" t="s">
        <v>451</v>
      </c>
      <c r="B883" s="47" t="s">
        <v>1399</v>
      </c>
      <c r="C883" s="87" t="s">
        <v>2081</v>
      </c>
      <c r="D883" s="25">
        <v>2</v>
      </c>
    </row>
    <row r="884" spans="1:4" ht="19.5">
      <c r="A884" s="34" t="s">
        <v>774</v>
      </c>
      <c r="B884" s="47" t="s">
        <v>1400</v>
      </c>
      <c r="C884" s="87" t="s">
        <v>2081</v>
      </c>
      <c r="D884" s="25">
        <v>2</v>
      </c>
    </row>
    <row r="885" spans="1:4" ht="19.5">
      <c r="A885" s="34" t="s">
        <v>107</v>
      </c>
      <c r="B885" s="47" t="s">
        <v>1401</v>
      </c>
      <c r="C885" s="87" t="s">
        <v>2081</v>
      </c>
      <c r="D885" s="25">
        <v>2</v>
      </c>
    </row>
    <row r="886" spans="1:4" ht="19.5">
      <c r="A886" s="34" t="s">
        <v>551</v>
      </c>
      <c r="B886" s="47" t="s">
        <v>1402</v>
      </c>
      <c r="C886" s="87" t="s">
        <v>2081</v>
      </c>
      <c r="D886" s="25">
        <v>2</v>
      </c>
    </row>
    <row r="887" spans="1:4" ht="19.5">
      <c r="A887" s="34" t="s">
        <v>775</v>
      </c>
      <c r="B887" s="47" t="s">
        <v>1403</v>
      </c>
      <c r="C887" s="87" t="s">
        <v>2081</v>
      </c>
      <c r="D887" s="25">
        <v>2</v>
      </c>
    </row>
    <row r="888" spans="1:4" ht="19.5">
      <c r="A888" s="34" t="s">
        <v>776</v>
      </c>
      <c r="B888" s="47" t="s">
        <v>1404</v>
      </c>
      <c r="C888" s="87" t="s">
        <v>2081</v>
      </c>
      <c r="D888" s="25">
        <v>2</v>
      </c>
    </row>
    <row r="889" spans="1:4" ht="19.5">
      <c r="A889" s="34" t="s">
        <v>777</v>
      </c>
      <c r="B889" s="47" t="s">
        <v>1405</v>
      </c>
      <c r="C889" s="87" t="s">
        <v>2081</v>
      </c>
      <c r="D889" s="25">
        <v>2</v>
      </c>
    </row>
    <row r="890" spans="1:4" ht="19.5">
      <c r="A890" s="34" t="s">
        <v>778</v>
      </c>
      <c r="B890" s="47" t="s">
        <v>1406</v>
      </c>
      <c r="C890" s="87" t="s">
        <v>2081</v>
      </c>
      <c r="D890" s="25">
        <v>2</v>
      </c>
    </row>
    <row r="891" spans="1:4" ht="19.5">
      <c r="A891" s="34" t="s">
        <v>277</v>
      </c>
      <c r="B891" s="47" t="s">
        <v>1407</v>
      </c>
      <c r="C891" s="87" t="s">
        <v>2081</v>
      </c>
      <c r="D891" s="25">
        <v>2</v>
      </c>
    </row>
    <row r="892" spans="1:4" ht="19.5">
      <c r="A892" s="34" t="s">
        <v>251</v>
      </c>
      <c r="B892" s="47" t="s">
        <v>1408</v>
      </c>
      <c r="C892" s="87" t="s">
        <v>2081</v>
      </c>
      <c r="D892" s="25">
        <v>2</v>
      </c>
    </row>
    <row r="893" spans="1:4" ht="19.5">
      <c r="A893" s="34" t="s">
        <v>114</v>
      </c>
      <c r="B893" s="47" t="s">
        <v>1409</v>
      </c>
      <c r="C893" s="87" t="s">
        <v>2081</v>
      </c>
      <c r="D893" s="25">
        <v>2</v>
      </c>
    </row>
    <row r="894" spans="1:4" ht="19.5">
      <c r="A894" s="34" t="s">
        <v>779</v>
      </c>
      <c r="B894" s="47" t="s">
        <v>1410</v>
      </c>
      <c r="C894" s="87" t="s">
        <v>2081</v>
      </c>
      <c r="D894" s="25">
        <v>2</v>
      </c>
    </row>
    <row r="895" spans="1:4" ht="19.5">
      <c r="A895" s="34" t="s">
        <v>780</v>
      </c>
      <c r="B895" s="47" t="s">
        <v>1411</v>
      </c>
      <c r="C895" s="87" t="s">
        <v>2081</v>
      </c>
      <c r="D895" s="25">
        <v>2</v>
      </c>
    </row>
    <row r="896" spans="1:4" ht="19.5">
      <c r="A896" s="34" t="s">
        <v>472</v>
      </c>
      <c r="B896" s="47" t="s">
        <v>1412</v>
      </c>
      <c r="C896" s="87" t="s">
        <v>2081</v>
      </c>
      <c r="D896" s="25">
        <v>2</v>
      </c>
    </row>
    <row r="897" spans="1:4" ht="19.5">
      <c r="A897" s="34" t="s">
        <v>127</v>
      </c>
      <c r="B897" s="47" t="s">
        <v>1413</v>
      </c>
      <c r="C897" s="87" t="s">
        <v>2081</v>
      </c>
      <c r="D897" s="25">
        <v>2</v>
      </c>
    </row>
    <row r="898" spans="1:4" ht="19.5">
      <c r="A898" s="34" t="s">
        <v>469</v>
      </c>
      <c r="B898" s="47" t="s">
        <v>1414</v>
      </c>
      <c r="C898" s="87" t="s">
        <v>2081</v>
      </c>
      <c r="D898" s="25">
        <v>2</v>
      </c>
    </row>
    <row r="899" spans="1:4" ht="19.5">
      <c r="A899" s="34" t="s">
        <v>781</v>
      </c>
      <c r="B899" s="47" t="s">
        <v>1415</v>
      </c>
      <c r="C899" s="87" t="s">
        <v>2081</v>
      </c>
      <c r="D899" s="25">
        <v>2</v>
      </c>
    </row>
    <row r="900" spans="1:4" ht="19.5">
      <c r="A900" s="34" t="s">
        <v>782</v>
      </c>
      <c r="B900" s="47" t="s">
        <v>1416</v>
      </c>
      <c r="C900" s="87" t="s">
        <v>2081</v>
      </c>
      <c r="D900" s="25">
        <v>2</v>
      </c>
    </row>
    <row r="901" spans="1:4" ht="19.5">
      <c r="A901" s="34" t="s">
        <v>47</v>
      </c>
      <c r="B901" s="47" t="s">
        <v>1417</v>
      </c>
      <c r="C901" s="87" t="s">
        <v>2081</v>
      </c>
      <c r="D901" s="25">
        <v>2</v>
      </c>
    </row>
    <row r="902" spans="1:4" ht="19.5">
      <c r="A902" s="34" t="s">
        <v>783</v>
      </c>
      <c r="B902" s="47" t="s">
        <v>1418</v>
      </c>
      <c r="C902" s="87" t="s">
        <v>2081</v>
      </c>
      <c r="D902" s="25">
        <v>2</v>
      </c>
    </row>
    <row r="903" spans="1:4" ht="19.5">
      <c r="A903" s="34" t="s">
        <v>784</v>
      </c>
      <c r="B903" s="47" t="s">
        <v>1419</v>
      </c>
      <c r="C903" s="87" t="s">
        <v>2081</v>
      </c>
      <c r="D903" s="25">
        <v>2</v>
      </c>
    </row>
    <row r="904" spans="1:4" ht="19.5">
      <c r="A904" s="34" t="s">
        <v>785</v>
      </c>
      <c r="B904" s="47" t="s">
        <v>1420</v>
      </c>
      <c r="C904" s="87" t="s">
        <v>2081</v>
      </c>
      <c r="D904" s="25">
        <v>2</v>
      </c>
    </row>
    <row r="905" spans="1:4" ht="19.5">
      <c r="A905" s="34" t="s">
        <v>316</v>
      </c>
      <c r="B905" s="47" t="s">
        <v>1421</v>
      </c>
      <c r="C905" s="87" t="s">
        <v>2081</v>
      </c>
      <c r="D905" s="25">
        <v>2</v>
      </c>
    </row>
    <row r="906" spans="1:4" ht="19.5">
      <c r="A906" s="34" t="s">
        <v>786</v>
      </c>
      <c r="B906" s="47" t="s">
        <v>1422</v>
      </c>
      <c r="C906" s="87" t="s">
        <v>2081</v>
      </c>
      <c r="D906" s="25">
        <v>2</v>
      </c>
    </row>
    <row r="907" spans="1:4" ht="19.5">
      <c r="A907" s="34" t="s">
        <v>787</v>
      </c>
      <c r="B907" s="47" t="s">
        <v>1423</v>
      </c>
      <c r="C907" s="87" t="s">
        <v>2081</v>
      </c>
      <c r="D907" s="25">
        <v>2</v>
      </c>
    </row>
    <row r="908" spans="1:4" ht="19.5">
      <c r="A908" s="34" t="s">
        <v>788</v>
      </c>
      <c r="B908" s="47" t="s">
        <v>1424</v>
      </c>
      <c r="C908" s="87" t="s">
        <v>2081</v>
      </c>
      <c r="D908" s="25">
        <v>2</v>
      </c>
    </row>
    <row r="909" spans="1:4" ht="19.5">
      <c r="A909" s="34" t="s">
        <v>282</v>
      </c>
      <c r="B909" s="47" t="s">
        <v>1425</v>
      </c>
      <c r="C909" s="87" t="s">
        <v>2081</v>
      </c>
      <c r="D909" s="25">
        <v>2</v>
      </c>
    </row>
    <row r="910" spans="1:4" ht="19.5">
      <c r="A910" s="34" t="s">
        <v>156</v>
      </c>
      <c r="B910" s="47" t="s">
        <v>1426</v>
      </c>
      <c r="C910" s="87" t="s">
        <v>2081</v>
      </c>
      <c r="D910" s="25">
        <v>2</v>
      </c>
    </row>
    <row r="911" spans="1:4" ht="19.5">
      <c r="A911" s="34" t="s">
        <v>789</v>
      </c>
      <c r="B911" s="47" t="s">
        <v>1427</v>
      </c>
      <c r="C911" s="87" t="s">
        <v>2081</v>
      </c>
      <c r="D911" s="25">
        <v>2</v>
      </c>
    </row>
    <row r="912" spans="1:4" ht="19.5">
      <c r="A912" s="34" t="s">
        <v>147</v>
      </c>
      <c r="B912" s="47" t="s">
        <v>1428</v>
      </c>
      <c r="C912" s="87" t="s">
        <v>2081</v>
      </c>
      <c r="D912" s="25">
        <v>2</v>
      </c>
    </row>
    <row r="913" spans="1:4" ht="19.5">
      <c r="A913" s="34" t="s">
        <v>63</v>
      </c>
      <c r="B913" s="47" t="s">
        <v>1429</v>
      </c>
      <c r="C913" s="87" t="s">
        <v>2081</v>
      </c>
      <c r="D913" s="25">
        <v>2</v>
      </c>
    </row>
    <row r="914" spans="1:4" ht="19.5">
      <c r="A914" s="34" t="s">
        <v>214</v>
      </c>
      <c r="B914" s="47" t="s">
        <v>1430</v>
      </c>
      <c r="C914" s="87" t="s">
        <v>2081</v>
      </c>
      <c r="D914" s="25">
        <v>2</v>
      </c>
    </row>
    <row r="915" spans="1:4" ht="19.5">
      <c r="A915" s="34" t="s">
        <v>790</v>
      </c>
      <c r="B915" s="47" t="s">
        <v>1431</v>
      </c>
      <c r="C915" s="87" t="s">
        <v>2081</v>
      </c>
      <c r="D915" s="25">
        <v>2</v>
      </c>
    </row>
    <row r="916" spans="1:4" ht="19.5">
      <c r="A916" s="34" t="s">
        <v>791</v>
      </c>
      <c r="B916" s="47" t="s">
        <v>1432</v>
      </c>
      <c r="C916" s="87" t="s">
        <v>2081</v>
      </c>
      <c r="D916" s="25">
        <v>2</v>
      </c>
    </row>
    <row r="917" spans="1:4" ht="19.5">
      <c r="A917" s="34" t="s">
        <v>792</v>
      </c>
      <c r="B917" s="47" t="s">
        <v>1433</v>
      </c>
      <c r="C917" s="87" t="s">
        <v>2081</v>
      </c>
      <c r="D917" s="25">
        <v>2</v>
      </c>
    </row>
    <row r="918" spans="1:4" ht="19.5">
      <c r="A918" s="34" t="s">
        <v>106</v>
      </c>
      <c r="B918" s="47" t="s">
        <v>1434</v>
      </c>
      <c r="C918" s="87" t="s">
        <v>2081</v>
      </c>
      <c r="D918" s="25">
        <v>2</v>
      </c>
    </row>
    <row r="919" spans="1:4" ht="19.5">
      <c r="A919" s="34" t="s">
        <v>793</v>
      </c>
      <c r="B919" s="47" t="s">
        <v>1435</v>
      </c>
      <c r="C919" s="87" t="s">
        <v>2081</v>
      </c>
      <c r="D919" s="25">
        <v>2</v>
      </c>
    </row>
    <row r="920" spans="1:4" ht="19.5">
      <c r="A920" s="34" t="s">
        <v>420</v>
      </c>
      <c r="B920" s="47" t="s">
        <v>1436</v>
      </c>
      <c r="C920" s="87" t="s">
        <v>2081</v>
      </c>
      <c r="D920" s="25">
        <v>2</v>
      </c>
    </row>
    <row r="921" spans="1:4" ht="19.5">
      <c r="A921" s="34" t="s">
        <v>794</v>
      </c>
      <c r="B921" s="47" t="s">
        <v>1437</v>
      </c>
      <c r="C921" s="87" t="s">
        <v>2081</v>
      </c>
      <c r="D921" s="25">
        <v>2</v>
      </c>
    </row>
    <row r="922" spans="1:4" ht="19.5">
      <c r="A922" s="34" t="s">
        <v>345</v>
      </c>
      <c r="B922" s="47" t="s">
        <v>1438</v>
      </c>
      <c r="C922" s="87" t="s">
        <v>2081</v>
      </c>
      <c r="D922" s="25">
        <v>2</v>
      </c>
    </row>
    <row r="923" spans="1:4" ht="19.5">
      <c r="A923" s="34" t="s">
        <v>795</v>
      </c>
      <c r="B923" s="47" t="s">
        <v>1439</v>
      </c>
      <c r="C923" s="87" t="s">
        <v>2081</v>
      </c>
      <c r="D923" s="25">
        <v>2</v>
      </c>
    </row>
    <row r="924" spans="1:4" ht="19.5">
      <c r="A924" s="34" t="s">
        <v>796</v>
      </c>
      <c r="B924" s="47" t="s">
        <v>1440</v>
      </c>
      <c r="C924" s="87" t="s">
        <v>2081</v>
      </c>
      <c r="D924" s="25">
        <v>2</v>
      </c>
    </row>
    <row r="925" spans="1:4" ht="19.5">
      <c r="A925" s="34" t="s">
        <v>797</v>
      </c>
      <c r="B925" s="47" t="s">
        <v>1441</v>
      </c>
      <c r="C925" s="87" t="s">
        <v>2081</v>
      </c>
      <c r="D925" s="25">
        <v>2</v>
      </c>
    </row>
    <row r="926" spans="1:4" ht="19.5">
      <c r="A926" s="34" t="s">
        <v>797</v>
      </c>
      <c r="B926" s="47" t="s">
        <v>1442</v>
      </c>
      <c r="C926" s="87" t="s">
        <v>2081</v>
      </c>
      <c r="D926" s="25">
        <v>2</v>
      </c>
    </row>
    <row r="927" spans="1:4" ht="19.5">
      <c r="A927" s="34" t="s">
        <v>798</v>
      </c>
      <c r="B927" s="47" t="s">
        <v>1443</v>
      </c>
      <c r="C927" s="87" t="s">
        <v>2081</v>
      </c>
      <c r="D927" s="25">
        <v>2</v>
      </c>
    </row>
    <row r="928" spans="1:4" ht="19.5">
      <c r="A928" s="34" t="s">
        <v>198</v>
      </c>
      <c r="B928" s="47" t="s">
        <v>1444</v>
      </c>
      <c r="C928" s="87" t="s">
        <v>2081</v>
      </c>
      <c r="D928" s="25">
        <v>2</v>
      </c>
    </row>
    <row r="929" spans="1:4" ht="19.5">
      <c r="A929" s="34" t="s">
        <v>483</v>
      </c>
      <c r="B929" s="47" t="s">
        <v>1445</v>
      </c>
      <c r="C929" s="87" t="s">
        <v>2081</v>
      </c>
      <c r="D929" s="25">
        <v>2</v>
      </c>
    </row>
    <row r="930" spans="1:4" ht="19.5">
      <c r="A930" s="34" t="s">
        <v>799</v>
      </c>
      <c r="B930" s="47" t="s">
        <v>1446</v>
      </c>
      <c r="C930" s="87" t="s">
        <v>2081</v>
      </c>
      <c r="D930" s="25">
        <v>2</v>
      </c>
    </row>
    <row r="931" spans="1:4" ht="19.5">
      <c r="A931" s="34" t="s">
        <v>800</v>
      </c>
      <c r="B931" s="47" t="s">
        <v>1447</v>
      </c>
      <c r="C931" s="87" t="s">
        <v>2081</v>
      </c>
      <c r="D931" s="25">
        <v>2</v>
      </c>
    </row>
    <row r="932" spans="1:4" ht="19.5">
      <c r="A932" s="34" t="s">
        <v>220</v>
      </c>
      <c r="B932" s="47" t="s">
        <v>1448</v>
      </c>
      <c r="C932" s="87" t="s">
        <v>2081</v>
      </c>
      <c r="D932" s="25">
        <v>2</v>
      </c>
    </row>
    <row r="933" spans="1:4" ht="19.5">
      <c r="A933" s="34" t="s">
        <v>265</v>
      </c>
      <c r="B933" s="47" t="s">
        <v>1449</v>
      </c>
      <c r="C933" s="87" t="s">
        <v>2081</v>
      </c>
      <c r="D933" s="25">
        <v>2</v>
      </c>
    </row>
    <row r="934" spans="1:4" ht="19.5">
      <c r="A934" s="34" t="s">
        <v>159</v>
      </c>
      <c r="B934" s="47" t="s">
        <v>1450</v>
      </c>
      <c r="C934" s="87" t="s">
        <v>2081</v>
      </c>
      <c r="D934" s="25">
        <v>2</v>
      </c>
    </row>
    <row r="935" spans="1:4" ht="19.5">
      <c r="A935" s="34" t="s">
        <v>801</v>
      </c>
      <c r="B935" s="47" t="s">
        <v>1451</v>
      </c>
      <c r="C935" s="87" t="s">
        <v>2081</v>
      </c>
      <c r="D935" s="25">
        <v>2</v>
      </c>
    </row>
    <row r="936" spans="1:4" ht="19.5">
      <c r="A936" s="34" t="s">
        <v>802</v>
      </c>
      <c r="B936" s="47" t="s">
        <v>1452</v>
      </c>
      <c r="C936" s="87" t="s">
        <v>2081</v>
      </c>
      <c r="D936" s="25">
        <v>2</v>
      </c>
    </row>
    <row r="937" spans="1:4" ht="19.5">
      <c r="A937" s="34" t="s">
        <v>803</v>
      </c>
      <c r="B937" s="47" t="s">
        <v>1453</v>
      </c>
      <c r="C937" s="87" t="s">
        <v>2081</v>
      </c>
      <c r="D937" s="25">
        <v>2</v>
      </c>
    </row>
    <row r="938" spans="1:4" ht="19.5">
      <c r="A938" s="34" t="s">
        <v>804</v>
      </c>
      <c r="B938" s="47" t="s">
        <v>1454</v>
      </c>
      <c r="C938" s="87" t="s">
        <v>2081</v>
      </c>
      <c r="D938" s="25">
        <v>2</v>
      </c>
    </row>
    <row r="939" spans="1:4" ht="19.5">
      <c r="A939" s="34" t="s">
        <v>805</v>
      </c>
      <c r="B939" s="47" t="s">
        <v>1455</v>
      </c>
      <c r="C939" s="87" t="s">
        <v>2081</v>
      </c>
      <c r="D939" s="25">
        <v>2</v>
      </c>
    </row>
    <row r="940" spans="1:4" ht="19.5">
      <c r="A940" s="34" t="s">
        <v>806</v>
      </c>
      <c r="B940" s="47" t="s">
        <v>1456</v>
      </c>
      <c r="C940" s="87" t="s">
        <v>2081</v>
      </c>
      <c r="D940" s="25">
        <v>2</v>
      </c>
    </row>
    <row r="941" spans="1:4" ht="19.5">
      <c r="A941" s="34" t="s">
        <v>308</v>
      </c>
      <c r="B941" s="47" t="s">
        <v>1457</v>
      </c>
      <c r="C941" s="87" t="s">
        <v>2081</v>
      </c>
      <c r="D941" s="25">
        <v>2</v>
      </c>
    </row>
    <row r="942" spans="1:4" ht="19.5">
      <c r="A942" s="34" t="s">
        <v>807</v>
      </c>
      <c r="B942" s="47" t="s">
        <v>1458</v>
      </c>
      <c r="C942" s="87" t="s">
        <v>2081</v>
      </c>
      <c r="D942" s="25">
        <v>2</v>
      </c>
    </row>
    <row r="943" spans="1:4" ht="19.5">
      <c r="A943" s="34" t="s">
        <v>421</v>
      </c>
      <c r="B943" s="47" t="s">
        <v>1459</v>
      </c>
      <c r="C943" s="87" t="s">
        <v>2081</v>
      </c>
      <c r="D943" s="25">
        <v>2</v>
      </c>
    </row>
    <row r="944" spans="1:4" ht="19.5">
      <c r="A944" s="34" t="s">
        <v>808</v>
      </c>
      <c r="B944" s="47" t="s">
        <v>1460</v>
      </c>
      <c r="C944" s="87" t="s">
        <v>2081</v>
      </c>
      <c r="D944" s="25">
        <v>2</v>
      </c>
    </row>
    <row r="945" spans="1:4" ht="19.5">
      <c r="A945" s="34" t="s">
        <v>328</v>
      </c>
      <c r="B945" s="47" t="s">
        <v>1461</v>
      </c>
      <c r="C945" s="87" t="s">
        <v>2081</v>
      </c>
      <c r="D945" s="25">
        <v>2</v>
      </c>
    </row>
    <row r="946" spans="1:4" ht="19.5">
      <c r="A946" s="34" t="s">
        <v>809</v>
      </c>
      <c r="B946" s="47" t="s">
        <v>1462</v>
      </c>
      <c r="C946" s="87" t="s">
        <v>2081</v>
      </c>
      <c r="D946" s="25">
        <v>2</v>
      </c>
    </row>
    <row r="947" spans="1:4" ht="19.5">
      <c r="A947" s="34" t="s">
        <v>810</v>
      </c>
      <c r="B947" s="47" t="s">
        <v>1463</v>
      </c>
      <c r="C947" s="87" t="s">
        <v>2081</v>
      </c>
      <c r="D947" s="25">
        <v>2</v>
      </c>
    </row>
    <row r="948" spans="1:4" ht="19.5">
      <c r="A948" s="34" t="s">
        <v>255</v>
      </c>
      <c r="B948" s="47" t="s">
        <v>1464</v>
      </c>
      <c r="C948" s="87" t="s">
        <v>2081</v>
      </c>
      <c r="D948" s="25">
        <v>2</v>
      </c>
    </row>
    <row r="949" spans="1:4" ht="19.5">
      <c r="A949" s="34" t="s">
        <v>811</v>
      </c>
      <c r="B949" s="47" t="s">
        <v>1465</v>
      </c>
      <c r="C949" s="87" t="s">
        <v>2081</v>
      </c>
      <c r="D949" s="25">
        <v>2</v>
      </c>
    </row>
    <row r="950" spans="1:4" ht="19.5">
      <c r="A950" s="34" t="s">
        <v>812</v>
      </c>
      <c r="B950" s="47" t="s">
        <v>1466</v>
      </c>
      <c r="C950" s="87" t="s">
        <v>2081</v>
      </c>
      <c r="D950" s="25">
        <v>2</v>
      </c>
    </row>
    <row r="951" spans="1:4" ht="19.5">
      <c r="A951" s="34" t="s">
        <v>143</v>
      </c>
      <c r="B951" s="47" t="s">
        <v>1467</v>
      </c>
      <c r="C951" s="87" t="s">
        <v>2081</v>
      </c>
      <c r="D951" s="25">
        <v>2</v>
      </c>
    </row>
    <row r="952" spans="1:4" ht="19.5">
      <c r="A952" s="34" t="s">
        <v>185</v>
      </c>
      <c r="B952" s="47" t="s">
        <v>1468</v>
      </c>
      <c r="C952" s="87" t="s">
        <v>2081</v>
      </c>
      <c r="D952" s="25">
        <v>2</v>
      </c>
    </row>
    <row r="953" spans="1:4" ht="19.5">
      <c r="A953" s="34" t="s">
        <v>813</v>
      </c>
      <c r="B953" s="47" t="s">
        <v>1469</v>
      </c>
      <c r="C953" s="87" t="s">
        <v>2081</v>
      </c>
      <c r="D953" s="25">
        <v>2</v>
      </c>
    </row>
    <row r="954" spans="1:4" ht="19.5">
      <c r="A954" s="34" t="s">
        <v>73</v>
      </c>
      <c r="B954" s="47" t="s">
        <v>1470</v>
      </c>
      <c r="C954" s="87" t="s">
        <v>2081</v>
      </c>
      <c r="D954" s="25">
        <v>2</v>
      </c>
    </row>
    <row r="955" spans="1:4" ht="19.5">
      <c r="A955" s="34" t="s">
        <v>192</v>
      </c>
      <c r="B955" s="47" t="s">
        <v>1471</v>
      </c>
      <c r="C955" s="87" t="s">
        <v>2081</v>
      </c>
      <c r="D955" s="25">
        <v>2</v>
      </c>
    </row>
    <row r="956" spans="1:4" ht="19.5">
      <c r="A956" s="34" t="s">
        <v>66</v>
      </c>
      <c r="B956" s="47" t="s">
        <v>1472</v>
      </c>
      <c r="C956" s="87" t="s">
        <v>2081</v>
      </c>
      <c r="D956" s="25">
        <v>2</v>
      </c>
    </row>
    <row r="957" spans="1:4" ht="19.5">
      <c r="A957" s="34" t="s">
        <v>459</v>
      </c>
      <c r="B957" s="47" t="s">
        <v>1473</v>
      </c>
      <c r="C957" s="87" t="s">
        <v>2081</v>
      </c>
      <c r="D957" s="25">
        <v>2</v>
      </c>
    </row>
    <row r="958" spans="1:4" ht="19.5">
      <c r="A958" s="34" t="s">
        <v>814</v>
      </c>
      <c r="B958" s="47" t="s">
        <v>1474</v>
      </c>
      <c r="C958" s="87" t="s">
        <v>2081</v>
      </c>
      <c r="D958" s="25">
        <v>2</v>
      </c>
    </row>
    <row r="959" spans="1:4" ht="19.5">
      <c r="A959" s="34" t="s">
        <v>403</v>
      </c>
      <c r="B959" s="47" t="s">
        <v>1475</v>
      </c>
      <c r="C959" s="87" t="s">
        <v>2081</v>
      </c>
      <c r="D959" s="25">
        <v>2</v>
      </c>
    </row>
    <row r="960" spans="1:4" ht="19.5">
      <c r="A960" s="34" t="s">
        <v>815</v>
      </c>
      <c r="B960" s="47" t="s">
        <v>1476</v>
      </c>
      <c r="C960" s="87" t="s">
        <v>2081</v>
      </c>
      <c r="D960" s="25">
        <v>2</v>
      </c>
    </row>
    <row r="961" spans="1:4" ht="19.5">
      <c r="A961" s="34" t="s">
        <v>138</v>
      </c>
      <c r="B961" s="47" t="s">
        <v>1477</v>
      </c>
      <c r="C961" s="87" t="s">
        <v>2081</v>
      </c>
      <c r="D961" s="25">
        <v>2</v>
      </c>
    </row>
    <row r="962" spans="1:4" ht="19.5">
      <c r="A962" s="34" t="s">
        <v>816</v>
      </c>
      <c r="B962" s="47" t="s">
        <v>1478</v>
      </c>
      <c r="C962" s="87" t="s">
        <v>2081</v>
      </c>
      <c r="D962" s="25">
        <v>2</v>
      </c>
    </row>
    <row r="963" spans="1:4" ht="19.5">
      <c r="A963" s="34" t="s">
        <v>817</v>
      </c>
      <c r="B963" s="47" t="s">
        <v>1479</v>
      </c>
      <c r="C963" s="87" t="s">
        <v>2081</v>
      </c>
      <c r="D963" s="25">
        <v>2</v>
      </c>
    </row>
    <row r="964" spans="1:4" ht="19.5">
      <c r="A964" s="34" t="s">
        <v>818</v>
      </c>
      <c r="B964" s="47" t="s">
        <v>1480</v>
      </c>
      <c r="C964" s="87" t="s">
        <v>2081</v>
      </c>
      <c r="D964" s="25">
        <v>2</v>
      </c>
    </row>
    <row r="965" spans="1:4" ht="19.5">
      <c r="A965" s="34" t="s">
        <v>819</v>
      </c>
      <c r="B965" s="47" t="s">
        <v>1481</v>
      </c>
      <c r="C965" s="87" t="s">
        <v>2081</v>
      </c>
      <c r="D965" s="25">
        <v>2</v>
      </c>
    </row>
    <row r="966" spans="1:4" ht="19.5">
      <c r="A966" s="34" t="s">
        <v>298</v>
      </c>
      <c r="B966" s="47" t="s">
        <v>1482</v>
      </c>
      <c r="C966" s="87" t="s">
        <v>2081</v>
      </c>
      <c r="D966" s="25">
        <v>2</v>
      </c>
    </row>
    <row r="967" spans="1:4" ht="19.5">
      <c r="A967" s="34" t="s">
        <v>820</v>
      </c>
      <c r="B967" s="47" t="s">
        <v>1483</v>
      </c>
      <c r="C967" s="87" t="s">
        <v>2081</v>
      </c>
      <c r="D967" s="25">
        <v>2</v>
      </c>
    </row>
    <row r="968" spans="1:4" ht="19.5">
      <c r="A968" s="34" t="s">
        <v>280</v>
      </c>
      <c r="B968" s="47" t="s">
        <v>1484</v>
      </c>
      <c r="C968" s="87" t="s">
        <v>2081</v>
      </c>
      <c r="D968" s="25">
        <v>2</v>
      </c>
    </row>
    <row r="969" spans="1:4" ht="19.5">
      <c r="A969" s="34" t="s">
        <v>102</v>
      </c>
      <c r="B969" s="47" t="s">
        <v>1485</v>
      </c>
      <c r="C969" s="87" t="s">
        <v>2081</v>
      </c>
      <c r="D969" s="25">
        <v>2</v>
      </c>
    </row>
    <row r="970" spans="1:4" ht="19.5">
      <c r="A970" s="34" t="s">
        <v>480</v>
      </c>
      <c r="B970" s="47" t="s">
        <v>1486</v>
      </c>
      <c r="C970" s="87" t="s">
        <v>2081</v>
      </c>
      <c r="D970" s="25">
        <v>2</v>
      </c>
    </row>
    <row r="971" spans="1:4" ht="19.5">
      <c r="A971" s="34" t="s">
        <v>555</v>
      </c>
      <c r="B971" s="47" t="s">
        <v>1487</v>
      </c>
      <c r="C971" s="87" t="s">
        <v>2081</v>
      </c>
      <c r="D971" s="25">
        <v>2</v>
      </c>
    </row>
    <row r="972" spans="1:4" ht="19.5">
      <c r="A972" s="34" t="s">
        <v>821</v>
      </c>
      <c r="B972" s="47" t="s">
        <v>1488</v>
      </c>
      <c r="C972" s="87" t="s">
        <v>2081</v>
      </c>
      <c r="D972" s="25">
        <v>2</v>
      </c>
    </row>
    <row r="973" spans="1:4" ht="19.5">
      <c r="A973" s="34" t="s">
        <v>362</v>
      </c>
      <c r="B973" s="47" t="s">
        <v>1489</v>
      </c>
      <c r="C973" s="87" t="s">
        <v>2081</v>
      </c>
      <c r="D973" s="25">
        <v>2</v>
      </c>
    </row>
    <row r="974" spans="1:4" ht="19.5">
      <c r="A974" s="34" t="s">
        <v>822</v>
      </c>
      <c r="B974" s="47" t="s">
        <v>1490</v>
      </c>
      <c r="C974" s="87" t="s">
        <v>2081</v>
      </c>
      <c r="D974" s="25">
        <v>2</v>
      </c>
    </row>
    <row r="975" spans="1:4" ht="19.5">
      <c r="A975" s="34" t="s">
        <v>236</v>
      </c>
      <c r="B975" s="47" t="s">
        <v>1491</v>
      </c>
      <c r="C975" s="87" t="s">
        <v>2081</v>
      </c>
      <c r="D975" s="25">
        <v>2</v>
      </c>
    </row>
    <row r="976" spans="1:4" ht="19.5">
      <c r="A976" s="34" t="s">
        <v>65</v>
      </c>
      <c r="B976" s="47" t="s">
        <v>1492</v>
      </c>
      <c r="C976" s="87" t="s">
        <v>2081</v>
      </c>
      <c r="D976" s="25">
        <v>2</v>
      </c>
    </row>
    <row r="977" spans="1:4" ht="19.5">
      <c r="A977" s="34" t="s">
        <v>327</v>
      </c>
      <c r="B977" s="47" t="s">
        <v>1493</v>
      </c>
      <c r="C977" s="87" t="s">
        <v>2081</v>
      </c>
      <c r="D977" s="25">
        <v>2</v>
      </c>
    </row>
    <row r="978" spans="1:4" ht="19.5">
      <c r="A978" s="34" t="s">
        <v>153</v>
      </c>
      <c r="B978" s="47" t="s">
        <v>1494</v>
      </c>
      <c r="C978" s="87" t="s">
        <v>2081</v>
      </c>
      <c r="D978" s="25">
        <v>2</v>
      </c>
    </row>
    <row r="979" spans="1:4" ht="19.5">
      <c r="A979" s="34" t="s">
        <v>24</v>
      </c>
      <c r="B979" s="47" t="s">
        <v>1495</v>
      </c>
      <c r="C979" s="87" t="s">
        <v>2081</v>
      </c>
      <c r="D979" s="25">
        <v>2</v>
      </c>
    </row>
    <row r="980" spans="1:4" ht="19.5">
      <c r="A980" s="34" t="s">
        <v>823</v>
      </c>
      <c r="B980" s="47" t="s">
        <v>1496</v>
      </c>
      <c r="C980" s="87" t="s">
        <v>2081</v>
      </c>
      <c r="D980" s="25">
        <v>2</v>
      </c>
    </row>
    <row r="981" spans="1:4" ht="19.5">
      <c r="A981" s="34" t="s">
        <v>824</v>
      </c>
      <c r="B981" s="47" t="s">
        <v>1497</v>
      </c>
      <c r="C981" s="87" t="s">
        <v>2081</v>
      </c>
      <c r="D981" s="25">
        <v>2</v>
      </c>
    </row>
    <row r="982" spans="1:4" ht="19.5">
      <c r="A982" s="34" t="s">
        <v>337</v>
      </c>
      <c r="B982" s="47" t="s">
        <v>1498</v>
      </c>
      <c r="C982" s="87" t="s">
        <v>2081</v>
      </c>
      <c r="D982" s="25">
        <v>2</v>
      </c>
    </row>
    <row r="983" spans="1:4" ht="19.5">
      <c r="A983" s="34" t="s">
        <v>28</v>
      </c>
      <c r="B983" s="47" t="s">
        <v>1499</v>
      </c>
      <c r="C983" s="87" t="s">
        <v>2081</v>
      </c>
      <c r="D983" s="25">
        <v>2</v>
      </c>
    </row>
    <row r="984" spans="1:4" ht="19.5">
      <c r="A984" s="34" t="s">
        <v>825</v>
      </c>
      <c r="B984" s="47" t="s">
        <v>1500</v>
      </c>
      <c r="C984" s="87" t="s">
        <v>2081</v>
      </c>
      <c r="D984" s="25">
        <v>2</v>
      </c>
    </row>
    <row r="985" spans="1:4" ht="19.5">
      <c r="A985" s="34" t="s">
        <v>826</v>
      </c>
      <c r="B985" s="47" t="s">
        <v>1501</v>
      </c>
      <c r="C985" s="87" t="s">
        <v>2081</v>
      </c>
      <c r="D985" s="25">
        <v>2</v>
      </c>
    </row>
    <row r="986" spans="1:4" ht="19.5">
      <c r="A986" s="34" t="s">
        <v>827</v>
      </c>
      <c r="B986" s="47" t="s">
        <v>1502</v>
      </c>
      <c r="C986" s="87" t="s">
        <v>2081</v>
      </c>
      <c r="D986" s="25">
        <v>2</v>
      </c>
    </row>
    <row r="987" spans="1:4" ht="19.5">
      <c r="A987" s="34" t="s">
        <v>828</v>
      </c>
      <c r="B987" s="47" t="s">
        <v>1503</v>
      </c>
      <c r="C987" s="87" t="s">
        <v>2081</v>
      </c>
      <c r="D987" s="25">
        <v>2</v>
      </c>
    </row>
    <row r="988" spans="1:4" ht="19.5">
      <c r="A988" s="34" t="s">
        <v>829</v>
      </c>
      <c r="B988" s="47" t="s">
        <v>1504</v>
      </c>
      <c r="C988" s="87" t="s">
        <v>2081</v>
      </c>
      <c r="D988" s="25">
        <v>2</v>
      </c>
    </row>
    <row r="989" spans="1:4" ht="19.5">
      <c r="A989" s="34" t="s">
        <v>830</v>
      </c>
      <c r="B989" s="47" t="s">
        <v>1505</v>
      </c>
      <c r="C989" s="87" t="s">
        <v>2081</v>
      </c>
      <c r="D989" s="25">
        <v>2</v>
      </c>
    </row>
    <row r="990" spans="1:4" ht="19.5">
      <c r="A990" s="34" t="s">
        <v>831</v>
      </c>
      <c r="B990" s="47" t="s">
        <v>1506</v>
      </c>
      <c r="C990" s="87" t="s">
        <v>2081</v>
      </c>
      <c r="D990" s="25">
        <v>2</v>
      </c>
    </row>
    <row r="991" spans="1:4" ht="19.5">
      <c r="A991" s="34" t="s">
        <v>832</v>
      </c>
      <c r="B991" s="47" t="s">
        <v>1507</v>
      </c>
      <c r="C991" s="87" t="s">
        <v>2081</v>
      </c>
      <c r="D991" s="25">
        <v>2</v>
      </c>
    </row>
    <row r="992" spans="1:4" ht="19.5">
      <c r="A992" s="34" t="s">
        <v>221</v>
      </c>
      <c r="B992" s="47" t="s">
        <v>1508</v>
      </c>
      <c r="C992" s="87" t="s">
        <v>2081</v>
      </c>
      <c r="D992" s="25">
        <v>2</v>
      </c>
    </row>
    <row r="993" spans="1:4" ht="19.5">
      <c r="A993" s="34" t="s">
        <v>223</v>
      </c>
      <c r="B993" s="47" t="s">
        <v>1509</v>
      </c>
      <c r="C993" s="87" t="s">
        <v>2081</v>
      </c>
      <c r="D993" s="25">
        <v>2</v>
      </c>
    </row>
    <row r="994" spans="1:4" ht="19.5">
      <c r="A994" s="34" t="s">
        <v>833</v>
      </c>
      <c r="B994" s="47" t="s">
        <v>1510</v>
      </c>
      <c r="C994" s="87" t="s">
        <v>2081</v>
      </c>
      <c r="D994" s="25">
        <v>2</v>
      </c>
    </row>
    <row r="995" spans="1:4" ht="19.5">
      <c r="A995" s="34" t="s">
        <v>334</v>
      </c>
      <c r="B995" s="47" t="s">
        <v>1511</v>
      </c>
      <c r="C995" s="87" t="s">
        <v>2081</v>
      </c>
      <c r="D995" s="25">
        <v>2</v>
      </c>
    </row>
    <row r="996" spans="1:4" ht="19.5">
      <c r="A996" s="34" t="s">
        <v>834</v>
      </c>
      <c r="B996" s="47" t="s">
        <v>1512</v>
      </c>
      <c r="C996" s="87" t="s">
        <v>2081</v>
      </c>
      <c r="D996" s="25">
        <v>2</v>
      </c>
    </row>
    <row r="997" spans="1:4" ht="19.5">
      <c r="A997" s="34" t="s">
        <v>835</v>
      </c>
      <c r="B997" s="47" t="s">
        <v>1513</v>
      </c>
      <c r="C997" s="87" t="s">
        <v>2081</v>
      </c>
      <c r="D997" s="25">
        <v>2</v>
      </c>
    </row>
    <row r="998" spans="1:4" ht="19.5">
      <c r="A998" s="34" t="s">
        <v>836</v>
      </c>
      <c r="B998" s="47" t="s">
        <v>1514</v>
      </c>
      <c r="C998" s="87" t="s">
        <v>2081</v>
      </c>
      <c r="D998" s="25">
        <v>2</v>
      </c>
    </row>
    <row r="999" spans="1:4" ht="19.5">
      <c r="A999" s="34" t="s">
        <v>377</v>
      </c>
      <c r="B999" s="47" t="s">
        <v>1515</v>
      </c>
      <c r="C999" s="87" t="s">
        <v>2081</v>
      </c>
      <c r="D999" s="25">
        <v>2</v>
      </c>
    </row>
    <row r="1000" spans="1:4" ht="19.5">
      <c r="A1000" s="34" t="s">
        <v>837</v>
      </c>
      <c r="B1000" s="47" t="s">
        <v>1516</v>
      </c>
      <c r="C1000" s="87" t="s">
        <v>2081</v>
      </c>
      <c r="D1000" s="25">
        <v>2</v>
      </c>
    </row>
    <row r="1001" spans="1:4" ht="19.5">
      <c r="A1001" s="34" t="s">
        <v>521</v>
      </c>
      <c r="B1001" s="47" t="s">
        <v>1517</v>
      </c>
      <c r="C1001" s="87" t="s">
        <v>2081</v>
      </c>
      <c r="D1001" s="25">
        <v>2</v>
      </c>
    </row>
    <row r="1002" spans="1:4" ht="19.5">
      <c r="A1002" s="34" t="s">
        <v>46</v>
      </c>
      <c r="B1002" s="47" t="s">
        <v>1518</v>
      </c>
      <c r="C1002" s="87" t="s">
        <v>2081</v>
      </c>
      <c r="D1002" s="25">
        <v>2</v>
      </c>
    </row>
    <row r="1003" spans="1:4" ht="19.5">
      <c r="A1003" s="34" t="s">
        <v>336</v>
      </c>
      <c r="B1003" s="47" t="s">
        <v>1519</v>
      </c>
      <c r="C1003" s="87" t="s">
        <v>2081</v>
      </c>
      <c r="D1003" s="25">
        <v>2</v>
      </c>
    </row>
    <row r="1004" spans="1:4" ht="19.5">
      <c r="A1004" s="34" t="s">
        <v>80</v>
      </c>
      <c r="B1004" s="47" t="s">
        <v>1520</v>
      </c>
      <c r="C1004" s="87" t="s">
        <v>2081</v>
      </c>
      <c r="D1004" s="25">
        <v>2</v>
      </c>
    </row>
    <row r="1005" spans="1:4" ht="19.5">
      <c r="A1005" s="34" t="s">
        <v>838</v>
      </c>
      <c r="B1005" s="47" t="s">
        <v>1521</v>
      </c>
      <c r="C1005" s="87" t="s">
        <v>2081</v>
      </c>
      <c r="D1005" s="25">
        <v>2</v>
      </c>
    </row>
    <row r="1006" spans="1:4" ht="19.5">
      <c r="A1006" s="34" t="s">
        <v>839</v>
      </c>
      <c r="B1006" s="47" t="s">
        <v>1522</v>
      </c>
      <c r="C1006" s="87" t="s">
        <v>2081</v>
      </c>
      <c r="D1006" s="25">
        <v>2</v>
      </c>
    </row>
    <row r="1007" spans="1:4" ht="19.5">
      <c r="A1007" s="34" t="s">
        <v>167</v>
      </c>
      <c r="B1007" s="47" t="s">
        <v>1523</v>
      </c>
      <c r="C1007" s="87" t="s">
        <v>2081</v>
      </c>
      <c r="D1007" s="25">
        <v>2</v>
      </c>
    </row>
    <row r="1008" spans="1:4" ht="19.5">
      <c r="A1008" s="34" t="s">
        <v>840</v>
      </c>
      <c r="B1008" s="47" t="s">
        <v>1524</v>
      </c>
      <c r="C1008" s="87" t="s">
        <v>2081</v>
      </c>
      <c r="D1008" s="25">
        <v>2</v>
      </c>
    </row>
    <row r="1009" spans="1:4" ht="19.5">
      <c r="A1009" s="34" t="s">
        <v>507</v>
      </c>
      <c r="B1009" s="47" t="s">
        <v>1525</v>
      </c>
      <c r="C1009" s="87" t="s">
        <v>2081</v>
      </c>
      <c r="D1009" s="25">
        <v>2</v>
      </c>
    </row>
    <row r="1010" spans="1:4" ht="19.5">
      <c r="A1010" s="34" t="s">
        <v>841</v>
      </c>
      <c r="B1010" s="47" t="s">
        <v>1526</v>
      </c>
      <c r="C1010" s="87" t="s">
        <v>2081</v>
      </c>
      <c r="D1010" s="25">
        <v>2</v>
      </c>
    </row>
    <row r="1011" spans="1:4" ht="19.5">
      <c r="A1011" s="34" t="s">
        <v>86</v>
      </c>
      <c r="B1011" s="47" t="s">
        <v>1527</v>
      </c>
      <c r="C1011" s="87" t="s">
        <v>2081</v>
      </c>
      <c r="D1011" s="25">
        <v>2</v>
      </c>
    </row>
    <row r="1012" spans="1:4" ht="19.5">
      <c r="A1012" s="34" t="s">
        <v>440</v>
      </c>
      <c r="B1012" s="47" t="s">
        <v>1528</v>
      </c>
      <c r="C1012" s="87" t="s">
        <v>2081</v>
      </c>
      <c r="D1012" s="25">
        <v>2</v>
      </c>
    </row>
    <row r="1013" spans="1:4" ht="19.5">
      <c r="A1013" s="34" t="s">
        <v>842</v>
      </c>
      <c r="B1013" s="47" t="s">
        <v>1529</v>
      </c>
      <c r="C1013" s="87" t="s">
        <v>2081</v>
      </c>
      <c r="D1013" s="25">
        <v>2</v>
      </c>
    </row>
    <row r="1014" spans="1:4" ht="19.5">
      <c r="A1014" s="34" t="s">
        <v>340</v>
      </c>
      <c r="B1014" s="47" t="s">
        <v>1530</v>
      </c>
      <c r="C1014" s="87" t="s">
        <v>2081</v>
      </c>
      <c r="D1014" s="25">
        <v>2</v>
      </c>
    </row>
    <row r="1015" spans="1:4" ht="19.5">
      <c r="A1015" s="34" t="s">
        <v>209</v>
      </c>
      <c r="B1015" s="47" t="s">
        <v>1531</v>
      </c>
      <c r="C1015" s="87" t="s">
        <v>2081</v>
      </c>
      <c r="D1015" s="25">
        <v>2</v>
      </c>
    </row>
    <row r="1016" spans="1:4" ht="19.5">
      <c r="A1016" s="34" t="s">
        <v>84</v>
      </c>
      <c r="B1016" s="47" t="s">
        <v>1532</v>
      </c>
      <c r="C1016" s="87" t="s">
        <v>2081</v>
      </c>
      <c r="D1016" s="25">
        <v>2</v>
      </c>
    </row>
    <row r="1017" spans="1:4" ht="19.5">
      <c r="A1017" s="34" t="s">
        <v>2</v>
      </c>
      <c r="B1017" s="47" t="s">
        <v>1533</v>
      </c>
      <c r="C1017" s="87" t="s">
        <v>2081</v>
      </c>
      <c r="D1017" s="25">
        <v>2</v>
      </c>
    </row>
    <row r="1018" spans="1:4" ht="19.5">
      <c r="A1018" s="34" t="s">
        <v>427</v>
      </c>
      <c r="B1018" s="47" t="s">
        <v>1534</v>
      </c>
      <c r="C1018" s="87" t="s">
        <v>2081</v>
      </c>
      <c r="D1018" s="25">
        <v>2</v>
      </c>
    </row>
    <row r="1019" spans="1:4" ht="19.5">
      <c r="A1019" s="34" t="s">
        <v>470</v>
      </c>
      <c r="B1019" s="47" t="s">
        <v>1535</v>
      </c>
      <c r="C1019" s="87" t="s">
        <v>2081</v>
      </c>
      <c r="D1019" s="25">
        <v>2</v>
      </c>
    </row>
    <row r="1020" spans="1:4" ht="19.5">
      <c r="A1020" s="34" t="s">
        <v>196</v>
      </c>
      <c r="B1020" s="47" t="s">
        <v>1536</v>
      </c>
      <c r="C1020" s="87" t="s">
        <v>2081</v>
      </c>
      <c r="D1020" s="25">
        <v>2</v>
      </c>
    </row>
    <row r="1021" spans="1:4" ht="19.5">
      <c r="A1021" s="34" t="s">
        <v>131</v>
      </c>
      <c r="B1021" s="47" t="s">
        <v>1537</v>
      </c>
      <c r="C1021" s="87" t="s">
        <v>2081</v>
      </c>
      <c r="D1021" s="25">
        <v>2</v>
      </c>
    </row>
    <row r="1022" spans="1:4" ht="19.5">
      <c r="A1022" s="34" t="s">
        <v>62</v>
      </c>
      <c r="B1022" s="47" t="s">
        <v>1538</v>
      </c>
      <c r="C1022" s="87" t="s">
        <v>2081</v>
      </c>
      <c r="D1022" s="25">
        <v>2</v>
      </c>
    </row>
    <row r="1023" spans="1:4" ht="19.5">
      <c r="A1023" s="34" t="s">
        <v>843</v>
      </c>
      <c r="B1023" s="47" t="s">
        <v>1539</v>
      </c>
      <c r="C1023" s="87" t="s">
        <v>2081</v>
      </c>
      <c r="D1023" s="25">
        <v>2</v>
      </c>
    </row>
    <row r="1024" spans="1:4" ht="19.5">
      <c r="A1024" s="34" t="s">
        <v>81</v>
      </c>
      <c r="B1024" s="47" t="s">
        <v>1540</v>
      </c>
      <c r="C1024" s="87" t="s">
        <v>2081</v>
      </c>
      <c r="D1024" s="25">
        <v>2</v>
      </c>
    </row>
    <row r="1025" spans="1:4" ht="19.5">
      <c r="A1025" s="34" t="s">
        <v>844</v>
      </c>
      <c r="B1025" s="47" t="s">
        <v>1541</v>
      </c>
      <c r="C1025" s="87" t="s">
        <v>2081</v>
      </c>
      <c r="D1025" s="25">
        <v>2</v>
      </c>
    </row>
    <row r="1026" spans="1:4" ht="19.5">
      <c r="A1026" s="34" t="s">
        <v>845</v>
      </c>
      <c r="B1026" s="47" t="s">
        <v>1542</v>
      </c>
      <c r="C1026" s="87" t="s">
        <v>2081</v>
      </c>
      <c r="D1026" s="25">
        <v>2</v>
      </c>
    </row>
    <row r="1027" spans="1:4" ht="19.5">
      <c r="A1027" s="34" t="s">
        <v>846</v>
      </c>
      <c r="B1027" s="47" t="s">
        <v>1543</v>
      </c>
      <c r="C1027" s="87" t="s">
        <v>2081</v>
      </c>
      <c r="D1027" s="25">
        <v>2</v>
      </c>
    </row>
    <row r="1028" spans="1:4" ht="19.5">
      <c r="A1028" s="34" t="s">
        <v>847</v>
      </c>
      <c r="B1028" s="47" t="s">
        <v>1544</v>
      </c>
      <c r="C1028" s="87" t="s">
        <v>2081</v>
      </c>
      <c r="D1028" s="25">
        <v>2</v>
      </c>
    </row>
    <row r="1029" spans="1:4" ht="19.5">
      <c r="A1029" s="34" t="s">
        <v>848</v>
      </c>
      <c r="B1029" s="47" t="s">
        <v>1545</v>
      </c>
      <c r="C1029" s="87" t="s">
        <v>2081</v>
      </c>
      <c r="D1029" s="25">
        <v>2</v>
      </c>
    </row>
    <row r="1030" spans="1:4" ht="19.5">
      <c r="A1030" s="34" t="s">
        <v>849</v>
      </c>
      <c r="B1030" s="47" t="s">
        <v>1546</v>
      </c>
      <c r="C1030" s="87" t="s">
        <v>2081</v>
      </c>
      <c r="D1030" s="25">
        <v>2</v>
      </c>
    </row>
    <row r="1031" spans="1:4" ht="19.5">
      <c r="A1031" s="34" t="s">
        <v>204</v>
      </c>
      <c r="B1031" s="47" t="s">
        <v>1547</v>
      </c>
      <c r="C1031" s="87" t="s">
        <v>2081</v>
      </c>
      <c r="D1031" s="25">
        <v>2</v>
      </c>
    </row>
    <row r="1032" spans="1:4" ht="19.5">
      <c r="A1032" s="34" t="s">
        <v>339</v>
      </c>
      <c r="B1032" s="47" t="s">
        <v>1548</v>
      </c>
      <c r="C1032" s="87" t="s">
        <v>2081</v>
      </c>
      <c r="D1032" s="25">
        <v>2</v>
      </c>
    </row>
    <row r="1033" spans="1:4" ht="19.5">
      <c r="A1033" s="34" t="s">
        <v>850</v>
      </c>
      <c r="B1033" s="47" t="s">
        <v>1549</v>
      </c>
      <c r="C1033" s="87" t="s">
        <v>2081</v>
      </c>
      <c r="D1033" s="25">
        <v>2</v>
      </c>
    </row>
    <row r="1034" spans="1:4" ht="19.5">
      <c r="A1034" s="34" t="s">
        <v>851</v>
      </c>
      <c r="B1034" s="47" t="s">
        <v>1550</v>
      </c>
      <c r="C1034" s="87" t="s">
        <v>2081</v>
      </c>
      <c r="D1034" s="25">
        <v>2</v>
      </c>
    </row>
    <row r="1035" spans="1:4" ht="19.5">
      <c r="A1035" s="34" t="s">
        <v>852</v>
      </c>
      <c r="B1035" s="47" t="s">
        <v>1551</v>
      </c>
      <c r="C1035" s="87" t="s">
        <v>2081</v>
      </c>
      <c r="D1035" s="25">
        <v>2</v>
      </c>
    </row>
    <row r="1036" spans="1:4" ht="19.5">
      <c r="A1036" s="34" t="s">
        <v>853</v>
      </c>
      <c r="B1036" s="47" t="s">
        <v>1552</v>
      </c>
      <c r="C1036" s="87" t="s">
        <v>2081</v>
      </c>
      <c r="D1036" s="25">
        <v>2</v>
      </c>
    </row>
    <row r="1037" spans="1:4" ht="19.5">
      <c r="A1037" s="34" t="s">
        <v>854</v>
      </c>
      <c r="B1037" s="47" t="s">
        <v>1553</v>
      </c>
      <c r="C1037" s="87" t="s">
        <v>2081</v>
      </c>
      <c r="D1037" s="25">
        <v>2</v>
      </c>
    </row>
    <row r="1038" spans="1:4" ht="19.5">
      <c r="A1038" s="34" t="s">
        <v>855</v>
      </c>
      <c r="B1038" s="47" t="s">
        <v>1554</v>
      </c>
      <c r="C1038" s="87" t="s">
        <v>2081</v>
      </c>
      <c r="D1038" s="25">
        <v>2</v>
      </c>
    </row>
    <row r="1039" spans="1:4" ht="19.5">
      <c r="A1039" s="34" t="s">
        <v>856</v>
      </c>
      <c r="B1039" s="47" t="s">
        <v>1555</v>
      </c>
      <c r="C1039" s="87" t="s">
        <v>2081</v>
      </c>
      <c r="D1039" s="25">
        <v>2</v>
      </c>
    </row>
    <row r="1040" spans="1:4" ht="19.5">
      <c r="A1040" s="34" t="s">
        <v>532</v>
      </c>
      <c r="B1040" s="47" t="s">
        <v>1556</v>
      </c>
      <c r="C1040" s="87" t="s">
        <v>2081</v>
      </c>
      <c r="D1040" s="25">
        <v>2</v>
      </c>
    </row>
    <row r="1041" spans="1:4" ht="19.5">
      <c r="A1041" s="34" t="s">
        <v>857</v>
      </c>
      <c r="B1041" s="47" t="s">
        <v>1557</v>
      </c>
      <c r="C1041" s="87" t="s">
        <v>2081</v>
      </c>
      <c r="D1041" s="25">
        <v>2</v>
      </c>
    </row>
    <row r="1042" spans="1:4" ht="19.5">
      <c r="A1042" s="34" t="s">
        <v>858</v>
      </c>
      <c r="B1042" s="47" t="s">
        <v>1558</v>
      </c>
      <c r="C1042" s="87" t="s">
        <v>2081</v>
      </c>
      <c r="D1042" s="25">
        <v>2</v>
      </c>
    </row>
    <row r="1043" spans="1:4" ht="19.5">
      <c r="A1043" s="34" t="s">
        <v>263</v>
      </c>
      <c r="B1043" s="47" t="s">
        <v>1559</v>
      </c>
      <c r="C1043" s="87" t="s">
        <v>2081</v>
      </c>
      <c r="D1043" s="25">
        <v>2</v>
      </c>
    </row>
    <row r="1044" spans="1:4" ht="19.5">
      <c r="A1044" s="34" t="s">
        <v>326</v>
      </c>
      <c r="B1044" s="47" t="s">
        <v>1560</v>
      </c>
      <c r="C1044" s="87" t="s">
        <v>2081</v>
      </c>
      <c r="D1044" s="25">
        <v>2</v>
      </c>
    </row>
    <row r="1045" spans="1:4" ht="19.5">
      <c r="A1045" s="34" t="s">
        <v>130</v>
      </c>
      <c r="B1045" s="47" t="s">
        <v>1561</v>
      </c>
      <c r="C1045" s="87" t="s">
        <v>2081</v>
      </c>
      <c r="D1045" s="25">
        <v>2</v>
      </c>
    </row>
    <row r="1046" spans="1:4" ht="19.5">
      <c r="A1046" s="34" t="s">
        <v>859</v>
      </c>
      <c r="B1046" s="47" t="s">
        <v>1562</v>
      </c>
      <c r="C1046" s="87" t="s">
        <v>2081</v>
      </c>
      <c r="D1046" s="25">
        <v>2</v>
      </c>
    </row>
    <row r="1047" spans="1:4" ht="19.5">
      <c r="A1047" s="34" t="s">
        <v>513</v>
      </c>
      <c r="B1047" s="47" t="s">
        <v>1563</v>
      </c>
      <c r="C1047" s="87" t="s">
        <v>2081</v>
      </c>
      <c r="D1047" s="25">
        <v>2</v>
      </c>
    </row>
    <row r="1048" spans="1:4" ht="19.5">
      <c r="A1048" s="34" t="s">
        <v>860</v>
      </c>
      <c r="B1048" s="47" t="s">
        <v>1564</v>
      </c>
      <c r="C1048" s="87" t="s">
        <v>2081</v>
      </c>
      <c r="D1048" s="25">
        <v>2</v>
      </c>
    </row>
    <row r="1049" spans="1:4" ht="19.5">
      <c r="A1049" s="34" t="s">
        <v>228</v>
      </c>
      <c r="B1049" s="47" t="s">
        <v>1565</v>
      </c>
      <c r="C1049" s="87" t="s">
        <v>2081</v>
      </c>
      <c r="D1049" s="25">
        <v>2</v>
      </c>
    </row>
    <row r="1050" spans="1:4" ht="19.5">
      <c r="A1050" s="34" t="s">
        <v>141</v>
      </c>
      <c r="B1050" s="47" t="s">
        <v>1566</v>
      </c>
      <c r="C1050" s="87" t="s">
        <v>2081</v>
      </c>
      <c r="D1050" s="25">
        <v>2</v>
      </c>
    </row>
    <row r="1051" spans="1:4" ht="19.5">
      <c r="A1051" s="34" t="s">
        <v>861</v>
      </c>
      <c r="B1051" s="47" t="s">
        <v>1567</v>
      </c>
      <c r="C1051" s="87" t="s">
        <v>2081</v>
      </c>
      <c r="D1051" s="25">
        <v>2</v>
      </c>
    </row>
    <row r="1052" spans="1:4" ht="19.5">
      <c r="A1052" s="34" t="s">
        <v>862</v>
      </c>
      <c r="B1052" s="47" t="s">
        <v>1568</v>
      </c>
      <c r="C1052" s="87" t="s">
        <v>2081</v>
      </c>
      <c r="D1052" s="25">
        <v>2</v>
      </c>
    </row>
    <row r="1053" spans="1:4" ht="19.5">
      <c r="A1053" s="34" t="s">
        <v>863</v>
      </c>
      <c r="B1053" s="47" t="s">
        <v>1569</v>
      </c>
      <c r="C1053" s="87" t="s">
        <v>2081</v>
      </c>
      <c r="D1053" s="25">
        <v>2</v>
      </c>
    </row>
    <row r="1054" spans="1:4" ht="19.5">
      <c r="A1054" s="34" t="s">
        <v>441</v>
      </c>
      <c r="B1054" s="47" t="s">
        <v>1570</v>
      </c>
      <c r="C1054" s="87" t="s">
        <v>2081</v>
      </c>
      <c r="D1054" s="25">
        <v>2</v>
      </c>
    </row>
    <row r="1055" spans="1:4" ht="19.5">
      <c r="A1055" s="34" t="s">
        <v>864</v>
      </c>
      <c r="B1055" s="47" t="s">
        <v>1571</v>
      </c>
      <c r="C1055" s="87" t="s">
        <v>2081</v>
      </c>
      <c r="D1055" s="25">
        <v>2</v>
      </c>
    </row>
    <row r="1056" spans="1:4" ht="19.5">
      <c r="A1056" s="34" t="s">
        <v>58</v>
      </c>
      <c r="B1056" s="47" t="s">
        <v>1572</v>
      </c>
      <c r="C1056" s="87" t="s">
        <v>2081</v>
      </c>
      <c r="D1056" s="25">
        <v>2</v>
      </c>
    </row>
    <row r="1057" spans="1:4" ht="19.5">
      <c r="A1057" s="34" t="s">
        <v>83</v>
      </c>
      <c r="B1057" s="47" t="s">
        <v>1573</v>
      </c>
      <c r="C1057" s="87" t="s">
        <v>2081</v>
      </c>
      <c r="D1057" s="25">
        <v>2</v>
      </c>
    </row>
    <row r="1058" spans="1:4" ht="19.5">
      <c r="A1058" s="34" t="s">
        <v>389</v>
      </c>
      <c r="B1058" s="47" t="s">
        <v>1574</v>
      </c>
      <c r="C1058" s="87" t="s">
        <v>2081</v>
      </c>
      <c r="D1058" s="25">
        <v>2</v>
      </c>
    </row>
    <row r="1059" spans="1:4" ht="19.5">
      <c r="A1059" s="34" t="s">
        <v>115</v>
      </c>
      <c r="B1059" s="47" t="s">
        <v>1575</v>
      </c>
      <c r="C1059" s="87" t="s">
        <v>2081</v>
      </c>
      <c r="D1059" s="25">
        <v>2</v>
      </c>
    </row>
    <row r="1060" spans="1:4" ht="19.5">
      <c r="A1060" s="34" t="s">
        <v>503</v>
      </c>
      <c r="B1060" s="47" t="s">
        <v>1576</v>
      </c>
      <c r="C1060" s="87" t="s">
        <v>2081</v>
      </c>
      <c r="D1060" s="25">
        <v>2</v>
      </c>
    </row>
    <row r="1061" spans="1:4" ht="19.5">
      <c r="A1061" s="34" t="s">
        <v>54</v>
      </c>
      <c r="B1061" s="47" t="s">
        <v>1577</v>
      </c>
      <c r="C1061" s="87" t="s">
        <v>2081</v>
      </c>
      <c r="D1061" s="25">
        <v>2</v>
      </c>
    </row>
    <row r="1062" spans="1:4" ht="19.5">
      <c r="A1062" s="34" t="s">
        <v>286</v>
      </c>
      <c r="B1062" s="47" t="s">
        <v>1578</v>
      </c>
      <c r="C1062" s="87" t="s">
        <v>2081</v>
      </c>
      <c r="D1062" s="25">
        <v>2</v>
      </c>
    </row>
    <row r="1063" spans="1:4" ht="19.5">
      <c r="A1063" s="34" t="s">
        <v>865</v>
      </c>
      <c r="B1063" s="47" t="s">
        <v>1579</v>
      </c>
      <c r="C1063" s="87" t="s">
        <v>2081</v>
      </c>
      <c r="D1063" s="25">
        <v>2</v>
      </c>
    </row>
    <row r="1064" spans="1:4" ht="19.5">
      <c r="A1064" s="34" t="s">
        <v>125</v>
      </c>
      <c r="B1064" s="47" t="s">
        <v>1580</v>
      </c>
      <c r="C1064" s="87" t="s">
        <v>2081</v>
      </c>
      <c r="D1064" s="25">
        <v>2</v>
      </c>
    </row>
    <row r="1065" spans="1:4" ht="19.5">
      <c r="A1065" s="34" t="s">
        <v>360</v>
      </c>
      <c r="B1065" s="47" t="s">
        <v>1581</v>
      </c>
      <c r="C1065" s="87" t="s">
        <v>2081</v>
      </c>
      <c r="D1065" s="25">
        <v>2</v>
      </c>
    </row>
    <row r="1066" spans="1:4" ht="19.5">
      <c r="A1066" s="34" t="s">
        <v>866</v>
      </c>
      <c r="B1066" s="47" t="s">
        <v>1582</v>
      </c>
      <c r="C1066" s="87" t="s">
        <v>2081</v>
      </c>
      <c r="D1066" s="25">
        <v>2</v>
      </c>
    </row>
    <row r="1067" spans="1:4" ht="19.5">
      <c r="A1067" s="34" t="s">
        <v>867</v>
      </c>
      <c r="B1067" s="47" t="s">
        <v>1583</v>
      </c>
      <c r="C1067" s="87" t="s">
        <v>2081</v>
      </c>
      <c r="D1067" s="25">
        <v>2</v>
      </c>
    </row>
    <row r="1068" spans="1:4" ht="19.5">
      <c r="A1068" s="34" t="s">
        <v>276</v>
      </c>
      <c r="B1068" s="47" t="s">
        <v>1584</v>
      </c>
      <c r="C1068" s="87" t="s">
        <v>2081</v>
      </c>
      <c r="D1068" s="25">
        <v>2</v>
      </c>
    </row>
    <row r="1069" spans="1:4" ht="19.5">
      <c r="A1069" s="34" t="s">
        <v>468</v>
      </c>
      <c r="B1069" s="47" t="s">
        <v>1585</v>
      </c>
      <c r="C1069" s="87" t="s">
        <v>2081</v>
      </c>
      <c r="D1069" s="25">
        <v>2</v>
      </c>
    </row>
    <row r="1070" spans="1:4" ht="19.5">
      <c r="A1070" s="34" t="s">
        <v>173</v>
      </c>
      <c r="B1070" s="47" t="s">
        <v>1586</v>
      </c>
      <c r="C1070" s="87" t="s">
        <v>2081</v>
      </c>
      <c r="D1070" s="25">
        <v>2</v>
      </c>
    </row>
    <row r="1071" spans="1:4" ht="19.5">
      <c r="A1071" s="34" t="s">
        <v>172</v>
      </c>
      <c r="B1071" s="47" t="s">
        <v>1587</v>
      </c>
      <c r="C1071" s="87" t="s">
        <v>2081</v>
      </c>
      <c r="D1071" s="25">
        <v>2</v>
      </c>
    </row>
    <row r="1072" spans="1:4" ht="19.5">
      <c r="A1072" s="34" t="s">
        <v>71</v>
      </c>
      <c r="B1072" s="47" t="s">
        <v>1588</v>
      </c>
      <c r="C1072" s="87" t="s">
        <v>2081</v>
      </c>
      <c r="D1072" s="25">
        <v>2</v>
      </c>
    </row>
    <row r="1073" spans="1:4" ht="19.5">
      <c r="A1073" s="34" t="s">
        <v>329</v>
      </c>
      <c r="B1073" s="47" t="s">
        <v>1589</v>
      </c>
      <c r="C1073" s="87" t="s">
        <v>2081</v>
      </c>
      <c r="D1073" s="25">
        <v>2</v>
      </c>
    </row>
    <row r="1074" spans="1:4" ht="19.5">
      <c r="A1074" s="34" t="s">
        <v>868</v>
      </c>
      <c r="B1074" s="47" t="s">
        <v>1590</v>
      </c>
      <c r="C1074" s="87" t="s">
        <v>2081</v>
      </c>
      <c r="D1074" s="25">
        <v>2</v>
      </c>
    </row>
    <row r="1075" spans="1:4" ht="19.5">
      <c r="A1075" s="34" t="s">
        <v>869</v>
      </c>
      <c r="B1075" s="47" t="s">
        <v>1591</v>
      </c>
      <c r="C1075" s="87" t="s">
        <v>2081</v>
      </c>
      <c r="D1075" s="25">
        <v>2</v>
      </c>
    </row>
    <row r="1076" spans="1:4" ht="19.5">
      <c r="A1076" s="34" t="s">
        <v>870</v>
      </c>
      <c r="B1076" s="47" t="s">
        <v>1592</v>
      </c>
      <c r="C1076" s="87" t="s">
        <v>2081</v>
      </c>
      <c r="D1076" s="25">
        <v>2</v>
      </c>
    </row>
    <row r="1077" spans="1:4" ht="19.5">
      <c r="A1077" s="34" t="s">
        <v>871</v>
      </c>
      <c r="B1077" s="47" t="s">
        <v>1593</v>
      </c>
      <c r="C1077" s="87" t="s">
        <v>2081</v>
      </c>
      <c r="D1077" s="25">
        <v>2</v>
      </c>
    </row>
    <row r="1078" spans="1:4" ht="19.5">
      <c r="A1078" s="34" t="s">
        <v>491</v>
      </c>
      <c r="B1078" s="47" t="s">
        <v>1594</v>
      </c>
      <c r="C1078" s="87" t="s">
        <v>2081</v>
      </c>
      <c r="D1078" s="25">
        <v>2</v>
      </c>
    </row>
    <row r="1079" spans="1:4" ht="19.5">
      <c r="A1079" s="34" t="s">
        <v>391</v>
      </c>
      <c r="B1079" s="47" t="s">
        <v>1595</v>
      </c>
      <c r="C1079" s="87" t="s">
        <v>2081</v>
      </c>
      <c r="D1079" s="25">
        <v>2</v>
      </c>
    </row>
    <row r="1080" spans="1:4" ht="19.5">
      <c r="A1080" s="34" t="s">
        <v>233</v>
      </c>
      <c r="B1080" s="47" t="s">
        <v>1596</v>
      </c>
      <c r="C1080" s="87" t="s">
        <v>2081</v>
      </c>
      <c r="D1080" s="25">
        <v>2</v>
      </c>
    </row>
    <row r="1081" spans="1:4" ht="19.5">
      <c r="A1081" s="34" t="s">
        <v>872</v>
      </c>
      <c r="B1081" s="47" t="s">
        <v>1597</v>
      </c>
      <c r="C1081" s="87" t="s">
        <v>2081</v>
      </c>
      <c r="D1081" s="25">
        <v>2</v>
      </c>
    </row>
    <row r="1082" spans="1:4" ht="19.5">
      <c r="A1082" s="34" t="s">
        <v>873</v>
      </c>
      <c r="B1082" s="47" t="s">
        <v>1598</v>
      </c>
      <c r="C1082" s="87" t="s">
        <v>2081</v>
      </c>
      <c r="D1082" s="25">
        <v>2</v>
      </c>
    </row>
    <row r="1083" spans="1:4" ht="19.5">
      <c r="A1083" s="34" t="s">
        <v>874</v>
      </c>
      <c r="B1083" s="47" t="s">
        <v>1599</v>
      </c>
      <c r="C1083" s="87" t="s">
        <v>2081</v>
      </c>
      <c r="D1083" s="25">
        <v>2</v>
      </c>
    </row>
    <row r="1084" spans="1:4" ht="19.5">
      <c r="A1084" s="34" t="s">
        <v>875</v>
      </c>
      <c r="B1084" s="47" t="s">
        <v>1600</v>
      </c>
      <c r="C1084" s="87" t="s">
        <v>2081</v>
      </c>
      <c r="D1084" s="25">
        <v>2</v>
      </c>
    </row>
    <row r="1085" spans="1:4" ht="19.5">
      <c r="A1085" s="34" t="s">
        <v>876</v>
      </c>
      <c r="B1085" s="47" t="s">
        <v>1601</v>
      </c>
      <c r="C1085" s="87" t="s">
        <v>2081</v>
      </c>
      <c r="D1085" s="25">
        <v>2</v>
      </c>
    </row>
    <row r="1086" spans="1:4" ht="19.5">
      <c r="A1086" s="34" t="s">
        <v>877</v>
      </c>
      <c r="B1086" s="47" t="s">
        <v>1602</v>
      </c>
      <c r="C1086" s="87" t="s">
        <v>2081</v>
      </c>
      <c r="D1086" s="25">
        <v>2</v>
      </c>
    </row>
    <row r="1087" spans="1:4" ht="19.5">
      <c r="A1087" s="34" t="s">
        <v>878</v>
      </c>
      <c r="B1087" s="47" t="s">
        <v>1603</v>
      </c>
      <c r="C1087" s="87" t="s">
        <v>2081</v>
      </c>
      <c r="D1087" s="25">
        <v>2</v>
      </c>
    </row>
    <row r="1088" spans="1:4" ht="19.5">
      <c r="A1088" s="34" t="s">
        <v>879</v>
      </c>
      <c r="B1088" s="47" t="s">
        <v>1604</v>
      </c>
      <c r="C1088" s="87" t="s">
        <v>2081</v>
      </c>
      <c r="D1088" s="25">
        <v>2</v>
      </c>
    </row>
    <row r="1089" spans="1:4" ht="19.5">
      <c r="A1089" s="34" t="s">
        <v>556</v>
      </c>
      <c r="B1089" s="47" t="s">
        <v>1605</v>
      </c>
      <c r="C1089" s="87" t="s">
        <v>2081</v>
      </c>
      <c r="D1089" s="25">
        <v>2</v>
      </c>
    </row>
    <row r="1090" spans="1:4" ht="19.5">
      <c r="A1090" s="34" t="s">
        <v>260</v>
      </c>
      <c r="B1090" s="47" t="s">
        <v>1606</v>
      </c>
      <c r="C1090" s="87" t="s">
        <v>2081</v>
      </c>
      <c r="D1090" s="25">
        <v>2</v>
      </c>
    </row>
    <row r="1091" spans="1:4" ht="19.5">
      <c r="A1091" s="34" t="s">
        <v>880</v>
      </c>
      <c r="B1091" s="47" t="s">
        <v>1607</v>
      </c>
      <c r="C1091" s="87" t="s">
        <v>2081</v>
      </c>
      <c r="D1091" s="25">
        <v>2</v>
      </c>
    </row>
    <row r="1092" spans="1:4" ht="19.5">
      <c r="A1092" s="34" t="s">
        <v>880</v>
      </c>
      <c r="B1092" s="47" t="s">
        <v>1608</v>
      </c>
      <c r="C1092" s="87" t="s">
        <v>2081</v>
      </c>
      <c r="D1092" s="25">
        <v>2</v>
      </c>
    </row>
    <row r="1093" spans="1:4" ht="19.5">
      <c r="A1093" s="34" t="s">
        <v>881</v>
      </c>
      <c r="B1093" s="47" t="s">
        <v>1609</v>
      </c>
      <c r="C1093" s="87" t="s">
        <v>2081</v>
      </c>
      <c r="D1093" s="25">
        <v>2</v>
      </c>
    </row>
    <row r="1094" spans="1:4" ht="19.5">
      <c r="A1094" s="34" t="s">
        <v>882</v>
      </c>
      <c r="B1094" s="47" t="s">
        <v>1610</v>
      </c>
      <c r="C1094" s="87" t="s">
        <v>2081</v>
      </c>
      <c r="D1094" s="25">
        <v>2</v>
      </c>
    </row>
    <row r="1095" spans="1:4" ht="19.5">
      <c r="A1095" s="34" t="s">
        <v>74</v>
      </c>
      <c r="B1095" s="47" t="s">
        <v>1611</v>
      </c>
      <c r="C1095" s="87" t="s">
        <v>2081</v>
      </c>
      <c r="D1095" s="25">
        <v>2</v>
      </c>
    </row>
    <row r="1096" spans="1:4" ht="19.5">
      <c r="A1096" s="34" t="s">
        <v>883</v>
      </c>
      <c r="B1096" s="47" t="s">
        <v>1612</v>
      </c>
      <c r="C1096" s="87" t="s">
        <v>2081</v>
      </c>
      <c r="D1096" s="25">
        <v>2</v>
      </c>
    </row>
    <row r="1097" spans="1:4" ht="19.5">
      <c r="A1097" s="34" t="s">
        <v>884</v>
      </c>
      <c r="B1097" s="47" t="s">
        <v>1613</v>
      </c>
      <c r="C1097" s="87" t="s">
        <v>2081</v>
      </c>
      <c r="D1097" s="25">
        <v>2</v>
      </c>
    </row>
    <row r="1098" spans="1:4" ht="19.5">
      <c r="A1098" s="34" t="s">
        <v>57</v>
      </c>
      <c r="B1098" s="47" t="s">
        <v>1614</v>
      </c>
      <c r="C1098" s="87" t="s">
        <v>2081</v>
      </c>
      <c r="D1098" s="25">
        <v>2</v>
      </c>
    </row>
    <row r="1099" spans="1:4" ht="19.5">
      <c r="A1099" s="34" t="s">
        <v>885</v>
      </c>
      <c r="B1099" s="47" t="s">
        <v>1615</v>
      </c>
      <c r="C1099" s="87" t="s">
        <v>2081</v>
      </c>
      <c r="D1099" s="25">
        <v>2</v>
      </c>
    </row>
    <row r="1100" spans="1:4" ht="19.5">
      <c r="A1100" s="34" t="s">
        <v>886</v>
      </c>
      <c r="B1100" s="47" t="s">
        <v>1616</v>
      </c>
      <c r="C1100" s="87" t="s">
        <v>2081</v>
      </c>
      <c r="D1100" s="25">
        <v>2</v>
      </c>
    </row>
    <row r="1101" spans="1:4" ht="19.5">
      <c r="A1101" s="34" t="s">
        <v>493</v>
      </c>
      <c r="B1101" s="47" t="s">
        <v>1617</v>
      </c>
      <c r="C1101" s="87" t="s">
        <v>2081</v>
      </c>
      <c r="D1101" s="25">
        <v>2</v>
      </c>
    </row>
    <row r="1102" spans="1:4" ht="19.5">
      <c r="A1102" s="34" t="s">
        <v>450</v>
      </c>
      <c r="B1102" s="47" t="s">
        <v>1618</v>
      </c>
      <c r="C1102" s="87" t="s">
        <v>2081</v>
      </c>
      <c r="D1102" s="25">
        <v>2</v>
      </c>
    </row>
    <row r="1103" spans="1:4" ht="19.5">
      <c r="A1103" s="34" t="s">
        <v>887</v>
      </c>
      <c r="B1103" s="47" t="s">
        <v>1619</v>
      </c>
      <c r="C1103" s="87" t="s">
        <v>2081</v>
      </c>
      <c r="D1103" s="25">
        <v>2</v>
      </c>
    </row>
    <row r="1104" spans="1:4" ht="19.5">
      <c r="A1104" s="34" t="s">
        <v>116</v>
      </c>
      <c r="B1104" s="47" t="s">
        <v>1620</v>
      </c>
      <c r="C1104" s="87" t="s">
        <v>2081</v>
      </c>
      <c r="D1104" s="25">
        <v>2</v>
      </c>
    </row>
    <row r="1105" spans="1:4" ht="19.5">
      <c r="A1105" s="34" t="s">
        <v>187</v>
      </c>
      <c r="B1105" s="47" t="s">
        <v>1621</v>
      </c>
      <c r="C1105" s="87" t="s">
        <v>2081</v>
      </c>
      <c r="D1105" s="25">
        <v>2</v>
      </c>
    </row>
    <row r="1106" spans="1:4" ht="19.5">
      <c r="A1106" s="34" t="s">
        <v>888</v>
      </c>
      <c r="B1106" s="47" t="s">
        <v>1622</v>
      </c>
      <c r="C1106" s="87" t="s">
        <v>2081</v>
      </c>
      <c r="D1106" s="25">
        <v>2</v>
      </c>
    </row>
    <row r="1107" spans="1:4" ht="19.5">
      <c r="A1107" s="34" t="s">
        <v>889</v>
      </c>
      <c r="B1107" s="47" t="s">
        <v>1623</v>
      </c>
      <c r="C1107" s="87" t="s">
        <v>2081</v>
      </c>
      <c r="D1107" s="25">
        <v>2</v>
      </c>
    </row>
    <row r="1108" spans="1:4" ht="19.5">
      <c r="A1108" s="34" t="s">
        <v>890</v>
      </c>
      <c r="B1108" s="47" t="s">
        <v>1624</v>
      </c>
      <c r="C1108" s="87" t="s">
        <v>2081</v>
      </c>
      <c r="D1108" s="25">
        <v>2</v>
      </c>
    </row>
    <row r="1109" spans="1:4" ht="19.5">
      <c r="A1109" s="34" t="s">
        <v>891</v>
      </c>
      <c r="B1109" s="47" t="s">
        <v>1625</v>
      </c>
      <c r="C1109" s="87" t="s">
        <v>2081</v>
      </c>
      <c r="D1109" s="25">
        <v>2</v>
      </c>
    </row>
    <row r="1110" spans="1:4" ht="19.5">
      <c r="A1110" s="34" t="s">
        <v>267</v>
      </c>
      <c r="B1110" s="47" t="s">
        <v>1626</v>
      </c>
      <c r="C1110" s="87" t="s">
        <v>2081</v>
      </c>
      <c r="D1110" s="25">
        <v>2</v>
      </c>
    </row>
    <row r="1111" spans="1:4" ht="19.5">
      <c r="A1111" s="34" t="s">
        <v>432</v>
      </c>
      <c r="B1111" s="47" t="s">
        <v>1627</v>
      </c>
      <c r="C1111" s="87" t="s">
        <v>2081</v>
      </c>
      <c r="D1111" s="25">
        <v>2</v>
      </c>
    </row>
    <row r="1112" spans="1:4" ht="19.5">
      <c r="A1112" s="34" t="s">
        <v>499</v>
      </c>
      <c r="B1112" s="47" t="s">
        <v>1628</v>
      </c>
      <c r="C1112" s="87" t="s">
        <v>2081</v>
      </c>
      <c r="D1112" s="25">
        <v>2</v>
      </c>
    </row>
    <row r="1113" spans="1:4" ht="19.5">
      <c r="A1113" s="34" t="s">
        <v>224</v>
      </c>
      <c r="B1113" s="47" t="s">
        <v>1629</v>
      </c>
      <c r="C1113" s="87" t="s">
        <v>2081</v>
      </c>
      <c r="D1113" s="25">
        <v>2</v>
      </c>
    </row>
    <row r="1114" spans="1:4" ht="19.5">
      <c r="A1114" s="34" t="s">
        <v>892</v>
      </c>
      <c r="B1114" s="47" t="s">
        <v>1630</v>
      </c>
      <c r="C1114" s="87" t="s">
        <v>2081</v>
      </c>
      <c r="D1114" s="25">
        <v>2</v>
      </c>
    </row>
    <row r="1115" spans="1:4" ht="19.5">
      <c r="A1115" s="34" t="s">
        <v>893</v>
      </c>
      <c r="B1115" s="47" t="s">
        <v>1631</v>
      </c>
      <c r="C1115" s="87" t="s">
        <v>2081</v>
      </c>
      <c r="D1115" s="25">
        <v>2</v>
      </c>
    </row>
    <row r="1116" spans="1:4" ht="19.5">
      <c r="A1116" s="34" t="s">
        <v>894</v>
      </c>
      <c r="B1116" s="47" t="s">
        <v>1632</v>
      </c>
      <c r="C1116" s="87" t="s">
        <v>2081</v>
      </c>
      <c r="D1116" s="25">
        <v>2</v>
      </c>
    </row>
    <row r="1117" spans="1:4" ht="19.5">
      <c r="A1117" s="34" t="s">
        <v>895</v>
      </c>
      <c r="B1117" s="47" t="s">
        <v>1633</v>
      </c>
      <c r="C1117" s="87" t="s">
        <v>2081</v>
      </c>
      <c r="D1117" s="25">
        <v>2</v>
      </c>
    </row>
    <row r="1118" spans="1:4" ht="19.5">
      <c r="A1118" s="34" t="s">
        <v>896</v>
      </c>
      <c r="B1118" s="47" t="s">
        <v>1634</v>
      </c>
      <c r="C1118" s="87" t="s">
        <v>2081</v>
      </c>
      <c r="D1118" s="25">
        <v>2</v>
      </c>
    </row>
    <row r="1119" spans="1:4" ht="19.5">
      <c r="A1119" s="34" t="s">
        <v>897</v>
      </c>
      <c r="B1119" s="47" t="s">
        <v>1635</v>
      </c>
      <c r="C1119" s="87" t="s">
        <v>2081</v>
      </c>
      <c r="D1119" s="25">
        <v>2</v>
      </c>
    </row>
    <row r="1120" spans="1:4" ht="19.5">
      <c r="A1120" s="34" t="s">
        <v>506</v>
      </c>
      <c r="B1120" s="47" t="s">
        <v>1636</v>
      </c>
      <c r="C1120" s="87" t="s">
        <v>2081</v>
      </c>
      <c r="D1120" s="25">
        <v>2</v>
      </c>
    </row>
    <row r="1121" spans="1:4" ht="19.5">
      <c r="A1121" s="34" t="s">
        <v>898</v>
      </c>
      <c r="B1121" s="47" t="s">
        <v>1637</v>
      </c>
      <c r="C1121" s="87" t="s">
        <v>2081</v>
      </c>
      <c r="D1121" s="25">
        <v>2</v>
      </c>
    </row>
    <row r="1122" spans="1:4" ht="19.5">
      <c r="A1122" s="34" t="s">
        <v>899</v>
      </c>
      <c r="B1122" s="47" t="s">
        <v>1638</v>
      </c>
      <c r="C1122" s="87" t="s">
        <v>2081</v>
      </c>
      <c r="D1122" s="25">
        <v>2</v>
      </c>
    </row>
    <row r="1123" spans="1:4" ht="19.5">
      <c r="A1123" s="34" t="s">
        <v>446</v>
      </c>
      <c r="B1123" s="47" t="s">
        <v>1639</v>
      </c>
      <c r="C1123" s="87" t="s">
        <v>2081</v>
      </c>
      <c r="D1123" s="25">
        <v>2</v>
      </c>
    </row>
    <row r="1124" spans="1:4" ht="19.5">
      <c r="A1124" s="34" t="s">
        <v>157</v>
      </c>
      <c r="B1124" s="47" t="s">
        <v>1640</v>
      </c>
      <c r="C1124" s="87" t="s">
        <v>2081</v>
      </c>
      <c r="D1124" s="25">
        <v>2</v>
      </c>
    </row>
    <row r="1125" spans="1:4" ht="19.5">
      <c r="A1125" s="34" t="s">
        <v>307</v>
      </c>
      <c r="B1125" s="47" t="s">
        <v>1641</v>
      </c>
      <c r="C1125" s="87" t="s">
        <v>2081</v>
      </c>
      <c r="D1125" s="25">
        <v>2</v>
      </c>
    </row>
    <row r="1126" spans="1:4" ht="19.5">
      <c r="A1126" s="34" t="s">
        <v>489</v>
      </c>
      <c r="B1126" s="47" t="s">
        <v>1642</v>
      </c>
      <c r="C1126" s="87" t="s">
        <v>2081</v>
      </c>
      <c r="D1126" s="25">
        <v>2</v>
      </c>
    </row>
    <row r="1127" spans="1:4" ht="19.5">
      <c r="A1127" s="34" t="s">
        <v>900</v>
      </c>
      <c r="B1127" s="47" t="s">
        <v>1643</v>
      </c>
      <c r="C1127" s="87" t="s">
        <v>2081</v>
      </c>
      <c r="D1127" s="25">
        <v>2</v>
      </c>
    </row>
    <row r="1128" spans="1:4" ht="19.5">
      <c r="A1128" s="34" t="s">
        <v>325</v>
      </c>
      <c r="B1128" s="47" t="s">
        <v>1644</v>
      </c>
      <c r="C1128" s="87" t="s">
        <v>2081</v>
      </c>
      <c r="D1128" s="25">
        <v>2</v>
      </c>
    </row>
    <row r="1129" spans="1:4" ht="19.5">
      <c r="A1129" s="34" t="s">
        <v>901</v>
      </c>
      <c r="B1129" s="47" t="s">
        <v>1645</v>
      </c>
      <c r="C1129" s="87" t="s">
        <v>2081</v>
      </c>
      <c r="D1129" s="25">
        <v>2</v>
      </c>
    </row>
    <row r="1130" spans="1:4" ht="19.5">
      <c r="A1130" s="34" t="s">
        <v>902</v>
      </c>
      <c r="B1130" s="47" t="s">
        <v>1646</v>
      </c>
      <c r="C1130" s="87" t="s">
        <v>2081</v>
      </c>
      <c r="D1130" s="25">
        <v>2</v>
      </c>
    </row>
    <row r="1131" spans="1:4" ht="19.5">
      <c r="A1131" s="34" t="s">
        <v>903</v>
      </c>
      <c r="B1131" s="47" t="s">
        <v>1647</v>
      </c>
      <c r="C1131" s="87" t="s">
        <v>2081</v>
      </c>
      <c r="D1131" s="25">
        <v>2</v>
      </c>
    </row>
    <row r="1132" spans="1:4" ht="19.5">
      <c r="A1132" s="34" t="s">
        <v>522</v>
      </c>
      <c r="B1132" s="47" t="s">
        <v>1648</v>
      </c>
      <c r="C1132" s="87" t="s">
        <v>2081</v>
      </c>
      <c r="D1132" s="25">
        <v>2</v>
      </c>
    </row>
    <row r="1133" spans="1:4" ht="19.5">
      <c r="A1133" s="34" t="s">
        <v>904</v>
      </c>
      <c r="B1133" s="47" t="s">
        <v>1649</v>
      </c>
      <c r="C1133" s="87" t="s">
        <v>2081</v>
      </c>
      <c r="D1133" s="25">
        <v>2</v>
      </c>
    </row>
    <row r="1134" spans="1:4" ht="19.5">
      <c r="A1134" s="34" t="s">
        <v>905</v>
      </c>
      <c r="B1134" s="47" t="s">
        <v>1650</v>
      </c>
      <c r="C1134" s="87" t="s">
        <v>2081</v>
      </c>
      <c r="D1134" s="25">
        <v>2</v>
      </c>
    </row>
    <row r="1135" spans="1:4" ht="19.5">
      <c r="A1135" s="34" t="s">
        <v>124</v>
      </c>
      <c r="B1135" s="47" t="s">
        <v>1651</v>
      </c>
      <c r="C1135" s="87" t="s">
        <v>2081</v>
      </c>
      <c r="D1135" s="25">
        <v>2</v>
      </c>
    </row>
    <row r="1136" spans="1:4" ht="19.5">
      <c r="A1136" s="34" t="s">
        <v>906</v>
      </c>
      <c r="B1136" s="47" t="s">
        <v>1652</v>
      </c>
      <c r="C1136" s="87" t="s">
        <v>2081</v>
      </c>
      <c r="D1136" s="25">
        <v>2</v>
      </c>
    </row>
    <row r="1137" spans="1:4" ht="19.5">
      <c r="A1137" s="34" t="s">
        <v>136</v>
      </c>
      <c r="B1137" s="47" t="s">
        <v>1653</v>
      </c>
      <c r="C1137" s="87" t="s">
        <v>2081</v>
      </c>
      <c r="D1137" s="25">
        <v>2</v>
      </c>
    </row>
    <row r="1138" spans="1:4" ht="19.5">
      <c r="A1138" s="34" t="s">
        <v>177</v>
      </c>
      <c r="B1138" s="47" t="s">
        <v>1654</v>
      </c>
      <c r="C1138" s="87" t="s">
        <v>2081</v>
      </c>
      <c r="D1138" s="25">
        <v>2</v>
      </c>
    </row>
    <row r="1139" spans="1:4" ht="19.5">
      <c r="A1139" s="34" t="s">
        <v>907</v>
      </c>
      <c r="B1139" s="47" t="s">
        <v>1655</v>
      </c>
      <c r="C1139" s="87" t="s">
        <v>2081</v>
      </c>
      <c r="D1139" s="25">
        <v>2</v>
      </c>
    </row>
    <row r="1140" spans="1:4" ht="19.5">
      <c r="A1140" s="34" t="s">
        <v>165</v>
      </c>
      <c r="B1140" s="47" t="s">
        <v>1656</v>
      </c>
      <c r="C1140" s="87" t="s">
        <v>2081</v>
      </c>
      <c r="D1140" s="25">
        <v>2</v>
      </c>
    </row>
    <row r="1141" spans="1:4" ht="19.5">
      <c r="A1141" s="34" t="s">
        <v>169</v>
      </c>
      <c r="B1141" s="47" t="s">
        <v>1657</v>
      </c>
      <c r="C1141" s="87" t="s">
        <v>2081</v>
      </c>
      <c r="D1141" s="25">
        <v>2</v>
      </c>
    </row>
    <row r="1142" spans="1:4" ht="19.5">
      <c r="A1142" s="34" t="s">
        <v>908</v>
      </c>
      <c r="B1142" s="47" t="s">
        <v>1658</v>
      </c>
      <c r="C1142" s="87" t="s">
        <v>2081</v>
      </c>
      <c r="D1142" s="25">
        <v>2</v>
      </c>
    </row>
    <row r="1143" spans="1:4" ht="19.5">
      <c r="A1143" s="34" t="s">
        <v>909</v>
      </c>
      <c r="B1143" s="47" t="s">
        <v>1659</v>
      </c>
      <c r="C1143" s="87" t="s">
        <v>2081</v>
      </c>
      <c r="D1143" s="25">
        <v>2</v>
      </c>
    </row>
    <row r="1144" spans="1:4" ht="19.5">
      <c r="A1144" s="34" t="s">
        <v>132</v>
      </c>
      <c r="B1144" s="47" t="s">
        <v>1660</v>
      </c>
      <c r="C1144" s="87" t="s">
        <v>2081</v>
      </c>
      <c r="D1144" s="25">
        <v>2</v>
      </c>
    </row>
    <row r="1145" spans="1:4" ht="19.5">
      <c r="A1145" s="34" t="s">
        <v>128</v>
      </c>
      <c r="B1145" s="47" t="s">
        <v>1661</v>
      </c>
      <c r="C1145" s="87" t="s">
        <v>2081</v>
      </c>
      <c r="D1145" s="25">
        <v>2</v>
      </c>
    </row>
    <row r="1146" spans="1:4" ht="19.5">
      <c r="A1146" s="34" t="s">
        <v>910</v>
      </c>
      <c r="B1146" s="47" t="s">
        <v>1662</v>
      </c>
      <c r="C1146" s="87" t="s">
        <v>2081</v>
      </c>
      <c r="D1146" s="25">
        <v>2</v>
      </c>
    </row>
    <row r="1147" spans="1:4" ht="19.5">
      <c r="A1147" s="34" t="s">
        <v>911</v>
      </c>
      <c r="B1147" s="47" t="s">
        <v>1663</v>
      </c>
      <c r="C1147" s="87" t="s">
        <v>2081</v>
      </c>
      <c r="D1147" s="25">
        <v>2</v>
      </c>
    </row>
    <row r="1148" spans="1:4" ht="19.5">
      <c r="A1148" s="34" t="s">
        <v>462</v>
      </c>
      <c r="B1148" s="47" t="s">
        <v>1664</v>
      </c>
      <c r="C1148" s="87" t="s">
        <v>2081</v>
      </c>
      <c r="D1148" s="25">
        <v>2</v>
      </c>
    </row>
    <row r="1149" spans="1:4" ht="19.5">
      <c r="A1149" s="34" t="s">
        <v>226</v>
      </c>
      <c r="B1149" s="47" t="s">
        <v>1665</v>
      </c>
      <c r="C1149" s="87" t="s">
        <v>2081</v>
      </c>
      <c r="D1149" s="25">
        <v>2</v>
      </c>
    </row>
    <row r="1150" spans="1:4" ht="19.5">
      <c r="A1150" s="34" t="s">
        <v>912</v>
      </c>
      <c r="B1150" s="47" t="s">
        <v>1666</v>
      </c>
      <c r="C1150" s="87" t="s">
        <v>2081</v>
      </c>
      <c r="D1150" s="25">
        <v>2</v>
      </c>
    </row>
    <row r="1151" spans="1:4" ht="19.5">
      <c r="A1151" s="34" t="s">
        <v>913</v>
      </c>
      <c r="B1151" s="47" t="s">
        <v>1667</v>
      </c>
      <c r="C1151" s="87" t="s">
        <v>2081</v>
      </c>
      <c r="D1151" s="25">
        <v>2</v>
      </c>
    </row>
    <row r="1152" spans="1:4" ht="19.5">
      <c r="A1152" s="34" t="s">
        <v>528</v>
      </c>
      <c r="B1152" s="47" t="s">
        <v>1668</v>
      </c>
      <c r="C1152" s="87" t="s">
        <v>2081</v>
      </c>
      <c r="D1152" s="25">
        <v>2</v>
      </c>
    </row>
    <row r="1153" spans="1:4" ht="19.5">
      <c r="A1153" s="34" t="s">
        <v>914</v>
      </c>
      <c r="B1153" s="47" t="s">
        <v>1669</v>
      </c>
      <c r="C1153" s="87" t="s">
        <v>2081</v>
      </c>
      <c r="D1153" s="25">
        <v>2</v>
      </c>
    </row>
    <row r="1154" spans="1:4" ht="19.5">
      <c r="A1154" s="34" t="s">
        <v>495</v>
      </c>
      <c r="B1154" s="47" t="s">
        <v>1670</v>
      </c>
      <c r="C1154" s="87" t="s">
        <v>2081</v>
      </c>
      <c r="D1154" s="25">
        <v>2</v>
      </c>
    </row>
    <row r="1155" spans="1:4" ht="19.5">
      <c r="A1155" s="34" t="s">
        <v>915</v>
      </c>
      <c r="B1155" s="47" t="s">
        <v>1671</v>
      </c>
      <c r="C1155" s="87" t="s">
        <v>2081</v>
      </c>
      <c r="D1155" s="25">
        <v>2</v>
      </c>
    </row>
    <row r="1156" spans="1:4" ht="19.5">
      <c r="A1156" s="34" t="s">
        <v>527</v>
      </c>
      <c r="B1156" s="47" t="s">
        <v>1672</v>
      </c>
      <c r="C1156" s="87" t="s">
        <v>2081</v>
      </c>
      <c r="D1156" s="25">
        <v>2</v>
      </c>
    </row>
    <row r="1157" spans="1:4" ht="19.5">
      <c r="A1157" s="34" t="s">
        <v>347</v>
      </c>
      <c r="B1157" s="47" t="s">
        <v>1673</v>
      </c>
      <c r="C1157" s="87" t="s">
        <v>2081</v>
      </c>
      <c r="D1157" s="25">
        <v>2</v>
      </c>
    </row>
    <row r="1158" spans="1:4" ht="19.5">
      <c r="A1158" s="34" t="s">
        <v>133</v>
      </c>
      <c r="B1158" s="47" t="s">
        <v>1674</v>
      </c>
      <c r="C1158" s="87" t="s">
        <v>2081</v>
      </c>
      <c r="D1158" s="25">
        <v>2</v>
      </c>
    </row>
    <row r="1159" spans="1:4" ht="19.5">
      <c r="A1159" s="34" t="s">
        <v>916</v>
      </c>
      <c r="B1159" s="47" t="s">
        <v>1675</v>
      </c>
      <c r="C1159" s="87" t="s">
        <v>2081</v>
      </c>
      <c r="D1159" s="25">
        <v>2</v>
      </c>
    </row>
    <row r="1160" spans="1:4" ht="19.5">
      <c r="A1160" s="34" t="s">
        <v>917</v>
      </c>
      <c r="B1160" s="47" t="s">
        <v>1676</v>
      </c>
      <c r="C1160" s="87" t="s">
        <v>2081</v>
      </c>
      <c r="D1160" s="25">
        <v>2</v>
      </c>
    </row>
    <row r="1161" spans="1:4" ht="19.5">
      <c r="A1161" s="34" t="s">
        <v>918</v>
      </c>
      <c r="B1161" s="47" t="s">
        <v>1677</v>
      </c>
      <c r="C1161" s="87" t="s">
        <v>2081</v>
      </c>
      <c r="D1161" s="25">
        <v>2</v>
      </c>
    </row>
    <row r="1162" spans="1:4" ht="19.5">
      <c r="A1162" s="34" t="s">
        <v>919</v>
      </c>
      <c r="B1162" s="47" t="s">
        <v>1678</v>
      </c>
      <c r="C1162" s="87" t="s">
        <v>2081</v>
      </c>
      <c r="D1162" s="25">
        <v>2</v>
      </c>
    </row>
    <row r="1163" spans="1:4" ht="19.5">
      <c r="A1163" s="34" t="s">
        <v>920</v>
      </c>
      <c r="B1163" s="47" t="s">
        <v>1679</v>
      </c>
      <c r="C1163" s="87" t="s">
        <v>2081</v>
      </c>
      <c r="D1163" s="25">
        <v>2</v>
      </c>
    </row>
    <row r="1164" spans="1:4" ht="19.5">
      <c r="A1164" s="34" t="s">
        <v>270</v>
      </c>
      <c r="B1164" s="47" t="s">
        <v>1680</v>
      </c>
      <c r="C1164" s="87" t="s">
        <v>2081</v>
      </c>
      <c r="D1164" s="25">
        <v>2</v>
      </c>
    </row>
    <row r="1165" spans="1:4" ht="19.5">
      <c r="A1165" s="34" t="s">
        <v>285</v>
      </c>
      <c r="B1165" s="47" t="s">
        <v>1681</v>
      </c>
      <c r="C1165" s="87" t="s">
        <v>2081</v>
      </c>
      <c r="D1165" s="25">
        <v>2</v>
      </c>
    </row>
    <row r="1166" spans="1:4" ht="19.5">
      <c r="A1166" s="34" t="s">
        <v>921</v>
      </c>
      <c r="B1166" s="47" t="s">
        <v>1682</v>
      </c>
      <c r="C1166" s="87" t="s">
        <v>2081</v>
      </c>
      <c r="D1166" s="25">
        <v>2</v>
      </c>
    </row>
    <row r="1167" spans="1:4" ht="19.5">
      <c r="A1167" s="34" t="s">
        <v>922</v>
      </c>
      <c r="B1167" s="47" t="s">
        <v>1683</v>
      </c>
      <c r="C1167" s="87" t="s">
        <v>2081</v>
      </c>
      <c r="D1167" s="25">
        <v>2</v>
      </c>
    </row>
    <row r="1168" spans="1:4" ht="19.5">
      <c r="A1168" s="34" t="s">
        <v>923</v>
      </c>
      <c r="B1168" s="47" t="s">
        <v>1684</v>
      </c>
      <c r="C1168" s="87" t="s">
        <v>2081</v>
      </c>
      <c r="D1168" s="25">
        <v>2</v>
      </c>
    </row>
    <row r="1169" spans="1:4" ht="19.5">
      <c r="A1169" s="34" t="s">
        <v>232</v>
      </c>
      <c r="B1169" s="47" t="s">
        <v>1685</v>
      </c>
      <c r="C1169" s="87" t="s">
        <v>2081</v>
      </c>
      <c r="D1169" s="25">
        <v>2</v>
      </c>
    </row>
    <row r="1170" spans="1:4" ht="19.5">
      <c r="A1170" s="34" t="s">
        <v>924</v>
      </c>
      <c r="B1170" s="47" t="s">
        <v>1686</v>
      </c>
      <c r="C1170" s="87" t="s">
        <v>2081</v>
      </c>
      <c r="D1170" s="25">
        <v>2</v>
      </c>
    </row>
    <row r="1171" spans="1:4" ht="19.5">
      <c r="A1171" s="34" t="s">
        <v>122</v>
      </c>
      <c r="B1171" s="47" t="s">
        <v>1687</v>
      </c>
      <c r="C1171" s="87" t="s">
        <v>2081</v>
      </c>
      <c r="D1171" s="25">
        <v>2</v>
      </c>
    </row>
    <row r="1172" spans="1:4" ht="19.5">
      <c r="A1172" s="34" t="s">
        <v>925</v>
      </c>
      <c r="B1172" s="47" t="s">
        <v>1688</v>
      </c>
      <c r="C1172" s="87" t="s">
        <v>2081</v>
      </c>
      <c r="D1172" s="25">
        <v>2</v>
      </c>
    </row>
    <row r="1173" spans="1:4" ht="19.5">
      <c r="A1173" s="34" t="s">
        <v>926</v>
      </c>
      <c r="B1173" s="47" t="s">
        <v>1689</v>
      </c>
      <c r="C1173" s="87" t="s">
        <v>2081</v>
      </c>
      <c r="D1173" s="25">
        <v>2</v>
      </c>
    </row>
    <row r="1174" spans="1:4" ht="19.5">
      <c r="A1174" s="34" t="s">
        <v>927</v>
      </c>
      <c r="B1174" s="47" t="s">
        <v>1690</v>
      </c>
      <c r="C1174" s="87" t="s">
        <v>2081</v>
      </c>
      <c r="D1174" s="25">
        <v>2</v>
      </c>
    </row>
    <row r="1175" spans="1:4" ht="19.5">
      <c r="A1175" s="34" t="s">
        <v>928</v>
      </c>
      <c r="B1175" s="47" t="s">
        <v>1691</v>
      </c>
      <c r="C1175" s="87" t="s">
        <v>2081</v>
      </c>
      <c r="D1175" s="25">
        <v>2</v>
      </c>
    </row>
    <row r="1176" spans="1:4" ht="19.5">
      <c r="A1176" s="34" t="s">
        <v>929</v>
      </c>
      <c r="B1176" s="47" t="s">
        <v>1692</v>
      </c>
      <c r="C1176" s="87" t="s">
        <v>2081</v>
      </c>
      <c r="D1176" s="25">
        <v>2</v>
      </c>
    </row>
    <row r="1177" spans="1:4" ht="19.5">
      <c r="A1177" s="34" t="s">
        <v>930</v>
      </c>
      <c r="B1177" s="47" t="s">
        <v>1693</v>
      </c>
      <c r="C1177" s="87" t="s">
        <v>2081</v>
      </c>
      <c r="D1177" s="25">
        <v>2</v>
      </c>
    </row>
    <row r="1178" spans="1:4" ht="19.5">
      <c r="A1178" s="34" t="s">
        <v>931</v>
      </c>
      <c r="B1178" s="47" t="s">
        <v>1694</v>
      </c>
      <c r="C1178" s="87" t="s">
        <v>2081</v>
      </c>
      <c r="D1178" s="25">
        <v>2</v>
      </c>
    </row>
    <row r="1179" spans="1:4" ht="19.5">
      <c r="A1179" s="34" t="s">
        <v>258</v>
      </c>
      <c r="B1179" s="47" t="s">
        <v>1695</v>
      </c>
      <c r="C1179" s="87" t="s">
        <v>2081</v>
      </c>
      <c r="D1179" s="25">
        <v>2</v>
      </c>
    </row>
    <row r="1180" spans="1:4" ht="19.5">
      <c r="A1180" s="34" t="s">
        <v>932</v>
      </c>
      <c r="B1180" s="47" t="s">
        <v>1696</v>
      </c>
      <c r="C1180" s="87" t="s">
        <v>2081</v>
      </c>
      <c r="D1180" s="25">
        <v>2</v>
      </c>
    </row>
    <row r="1181" spans="1:4" ht="19.5">
      <c r="A1181" s="34" t="s">
        <v>933</v>
      </c>
      <c r="B1181" s="47" t="s">
        <v>1697</v>
      </c>
      <c r="C1181" s="87" t="s">
        <v>2081</v>
      </c>
      <c r="D1181" s="25">
        <v>2</v>
      </c>
    </row>
    <row r="1182" spans="1:4" ht="19.5">
      <c r="A1182" s="34" t="s">
        <v>934</v>
      </c>
      <c r="B1182" s="47" t="s">
        <v>1698</v>
      </c>
      <c r="C1182" s="87" t="s">
        <v>2081</v>
      </c>
      <c r="D1182" s="25">
        <v>2</v>
      </c>
    </row>
    <row r="1183" spans="1:4" ht="19.5">
      <c r="A1183" s="34" t="s">
        <v>935</v>
      </c>
      <c r="B1183" s="47" t="s">
        <v>1699</v>
      </c>
      <c r="C1183" s="87" t="s">
        <v>2081</v>
      </c>
      <c r="D1183" s="25">
        <v>2</v>
      </c>
    </row>
    <row r="1184" spans="1:4" ht="19.5">
      <c r="A1184" s="34" t="s">
        <v>936</v>
      </c>
      <c r="B1184" s="47" t="s">
        <v>1700</v>
      </c>
      <c r="C1184" s="87" t="s">
        <v>2081</v>
      </c>
      <c r="D1184" s="25">
        <v>2</v>
      </c>
    </row>
    <row r="1185" spans="1:4" ht="19.5">
      <c r="A1185" s="34" t="s">
        <v>937</v>
      </c>
      <c r="B1185" s="47" t="s">
        <v>1701</v>
      </c>
      <c r="C1185" s="87" t="s">
        <v>2081</v>
      </c>
      <c r="D1185" s="25">
        <v>2</v>
      </c>
    </row>
    <row r="1186" spans="1:4" ht="19.5">
      <c r="A1186" s="34" t="s">
        <v>938</v>
      </c>
      <c r="B1186" s="47" t="s">
        <v>1702</v>
      </c>
      <c r="C1186" s="87" t="s">
        <v>2081</v>
      </c>
      <c r="D1186" s="25">
        <v>2</v>
      </c>
    </row>
    <row r="1187" spans="1:4" ht="19.5">
      <c r="A1187" s="34" t="s">
        <v>939</v>
      </c>
      <c r="B1187" s="47" t="s">
        <v>1703</v>
      </c>
      <c r="C1187" s="87" t="s">
        <v>2081</v>
      </c>
      <c r="D1187" s="25">
        <v>2</v>
      </c>
    </row>
    <row r="1188" spans="1:4" ht="19.5">
      <c r="A1188" s="34" t="s">
        <v>940</v>
      </c>
      <c r="B1188" s="47" t="s">
        <v>1704</v>
      </c>
      <c r="C1188" s="87" t="s">
        <v>2081</v>
      </c>
      <c r="D1188" s="25">
        <v>2</v>
      </c>
    </row>
    <row r="1189" spans="1:4" ht="19.5">
      <c r="A1189" s="34" t="s">
        <v>271</v>
      </c>
      <c r="B1189" s="47" t="s">
        <v>1705</v>
      </c>
      <c r="C1189" s="87" t="s">
        <v>2081</v>
      </c>
      <c r="D1189" s="25">
        <v>2</v>
      </c>
    </row>
    <row r="1190" spans="1:4" ht="19.5">
      <c r="A1190" s="34" t="s">
        <v>941</v>
      </c>
      <c r="B1190" s="47" t="s">
        <v>1706</v>
      </c>
      <c r="C1190" s="87" t="s">
        <v>2081</v>
      </c>
      <c r="D1190" s="25">
        <v>2</v>
      </c>
    </row>
    <row r="1191" spans="1:4" ht="19.5">
      <c r="A1191" s="34" t="s">
        <v>154</v>
      </c>
      <c r="B1191" s="47" t="s">
        <v>1707</v>
      </c>
      <c r="C1191" s="87" t="s">
        <v>2081</v>
      </c>
      <c r="D1191" s="25">
        <v>2</v>
      </c>
    </row>
    <row r="1192" spans="1:4" ht="19.5">
      <c r="A1192" s="34" t="s">
        <v>942</v>
      </c>
      <c r="B1192" s="47" t="s">
        <v>1708</v>
      </c>
      <c r="C1192" s="87" t="s">
        <v>2081</v>
      </c>
      <c r="D1192" s="25">
        <v>2</v>
      </c>
    </row>
    <row r="1193" spans="1:4" ht="19.5">
      <c r="A1193" s="34" t="s">
        <v>943</v>
      </c>
      <c r="B1193" s="47" t="s">
        <v>1709</v>
      </c>
      <c r="C1193" s="87" t="s">
        <v>2081</v>
      </c>
      <c r="D1193" s="25">
        <v>2</v>
      </c>
    </row>
    <row r="1194" spans="1:4" ht="19.5">
      <c r="A1194" s="34" t="s">
        <v>944</v>
      </c>
      <c r="B1194" s="47" t="s">
        <v>1710</v>
      </c>
      <c r="C1194" s="87" t="s">
        <v>2081</v>
      </c>
      <c r="D1194" s="25">
        <v>2</v>
      </c>
    </row>
    <row r="1195" spans="1:4" ht="19.5">
      <c r="A1195" s="34" t="s">
        <v>945</v>
      </c>
      <c r="B1195" s="47" t="s">
        <v>1711</v>
      </c>
      <c r="C1195" s="87" t="s">
        <v>2081</v>
      </c>
      <c r="D1195" s="25">
        <v>2</v>
      </c>
    </row>
    <row r="1196" spans="1:4" ht="19.5">
      <c r="A1196" s="34" t="s">
        <v>448</v>
      </c>
      <c r="B1196" s="47" t="s">
        <v>1712</v>
      </c>
      <c r="C1196" s="87" t="s">
        <v>2081</v>
      </c>
      <c r="D1196" s="25">
        <v>2</v>
      </c>
    </row>
    <row r="1197" spans="1:4" ht="19.5">
      <c r="A1197" s="34" t="s">
        <v>405</v>
      </c>
      <c r="B1197" s="47" t="s">
        <v>1713</v>
      </c>
      <c r="C1197" s="87" t="s">
        <v>2081</v>
      </c>
      <c r="D1197" s="25">
        <v>2</v>
      </c>
    </row>
    <row r="1198" spans="1:4" ht="19.5">
      <c r="A1198" s="34" t="s">
        <v>349</v>
      </c>
      <c r="B1198" s="47" t="s">
        <v>1714</v>
      </c>
      <c r="C1198" s="87" t="s">
        <v>2081</v>
      </c>
      <c r="D1198" s="25">
        <v>2</v>
      </c>
    </row>
    <row r="1199" spans="1:4" ht="19.5">
      <c r="A1199" s="34" t="s">
        <v>946</v>
      </c>
      <c r="B1199" s="47" t="s">
        <v>1715</v>
      </c>
      <c r="C1199" s="87" t="s">
        <v>2081</v>
      </c>
      <c r="D1199" s="25">
        <v>2</v>
      </c>
    </row>
    <row r="1200" spans="1:4" ht="19.5">
      <c r="A1200" s="34" t="s">
        <v>947</v>
      </c>
      <c r="B1200" s="47" t="s">
        <v>1716</v>
      </c>
      <c r="C1200" s="87" t="s">
        <v>2081</v>
      </c>
      <c r="D1200" s="25">
        <v>2</v>
      </c>
    </row>
    <row r="1201" spans="1:4" ht="19.5">
      <c r="A1201" s="34" t="s">
        <v>948</v>
      </c>
      <c r="B1201" s="47" t="s">
        <v>1717</v>
      </c>
      <c r="C1201" s="87" t="s">
        <v>2081</v>
      </c>
      <c r="D1201" s="25">
        <v>2</v>
      </c>
    </row>
    <row r="1202" spans="1:4" ht="19.5">
      <c r="A1202" s="34" t="s">
        <v>335</v>
      </c>
      <c r="B1202" s="47" t="s">
        <v>1718</v>
      </c>
      <c r="C1202" s="87" t="s">
        <v>2081</v>
      </c>
      <c r="D1202" s="25">
        <v>2</v>
      </c>
    </row>
    <row r="1203" spans="1:4" ht="19.5">
      <c r="A1203" s="34" t="s">
        <v>517</v>
      </c>
      <c r="B1203" s="47" t="s">
        <v>1719</v>
      </c>
      <c r="C1203" s="87" t="s">
        <v>2081</v>
      </c>
      <c r="D1203" s="25">
        <v>2</v>
      </c>
    </row>
    <row r="1204" spans="1:4" ht="19.5">
      <c r="A1204" s="34" t="s">
        <v>242</v>
      </c>
      <c r="B1204" s="47" t="s">
        <v>1720</v>
      </c>
      <c r="C1204" s="87" t="s">
        <v>2081</v>
      </c>
      <c r="D1204" s="25">
        <v>2</v>
      </c>
    </row>
    <row r="1205" spans="1:4" ht="19.5">
      <c r="A1205" s="34" t="s">
        <v>48</v>
      </c>
      <c r="B1205" s="47" t="s">
        <v>1721</v>
      </c>
      <c r="C1205" s="87" t="s">
        <v>2081</v>
      </c>
      <c r="D1205" s="25">
        <v>2</v>
      </c>
    </row>
    <row r="1206" spans="1:4" ht="19.5">
      <c r="A1206" s="34" t="s">
        <v>104</v>
      </c>
      <c r="B1206" s="47" t="s">
        <v>1722</v>
      </c>
      <c r="C1206" s="87" t="s">
        <v>2081</v>
      </c>
      <c r="D1206" s="25">
        <v>2</v>
      </c>
    </row>
    <row r="1207" spans="1:4" ht="19.5">
      <c r="A1207" s="34" t="s">
        <v>949</v>
      </c>
      <c r="B1207" s="47" t="s">
        <v>1723</v>
      </c>
      <c r="C1207" s="87" t="s">
        <v>2081</v>
      </c>
      <c r="D1207" s="25">
        <v>2</v>
      </c>
    </row>
    <row r="1208" spans="1:4" ht="19.5">
      <c r="A1208" s="34" t="s">
        <v>950</v>
      </c>
      <c r="B1208" s="47" t="s">
        <v>1724</v>
      </c>
      <c r="C1208" s="87" t="s">
        <v>2081</v>
      </c>
      <c r="D1208" s="25">
        <v>2</v>
      </c>
    </row>
    <row r="1209" spans="1:4" ht="19.5">
      <c r="A1209" s="34" t="s">
        <v>951</v>
      </c>
      <c r="B1209" s="47" t="s">
        <v>1725</v>
      </c>
      <c r="C1209" s="87" t="s">
        <v>2081</v>
      </c>
      <c r="D1209" s="25">
        <v>2</v>
      </c>
    </row>
    <row r="1210" spans="1:4" ht="19.5">
      <c r="A1210" s="34" t="s">
        <v>515</v>
      </c>
      <c r="B1210" s="47" t="s">
        <v>1726</v>
      </c>
      <c r="C1210" s="87" t="s">
        <v>2081</v>
      </c>
      <c r="D1210" s="25">
        <v>2</v>
      </c>
    </row>
    <row r="1211" spans="1:4" ht="19.5">
      <c r="A1211" s="34" t="s">
        <v>952</v>
      </c>
      <c r="B1211" s="47" t="s">
        <v>1727</v>
      </c>
      <c r="C1211" s="87" t="s">
        <v>2081</v>
      </c>
      <c r="D1211" s="25">
        <v>2</v>
      </c>
    </row>
    <row r="1212" spans="1:4" ht="19.5">
      <c r="A1212" s="34" t="s">
        <v>953</v>
      </c>
      <c r="B1212" s="47" t="s">
        <v>1728</v>
      </c>
      <c r="C1212" s="87" t="s">
        <v>2081</v>
      </c>
      <c r="D1212" s="25">
        <v>2</v>
      </c>
    </row>
    <row r="1213" spans="1:4" ht="19.5">
      <c r="A1213" s="34" t="s">
        <v>51</v>
      </c>
      <c r="B1213" s="47" t="s">
        <v>1729</v>
      </c>
      <c r="C1213" s="87" t="s">
        <v>2081</v>
      </c>
      <c r="D1213" s="25">
        <v>2</v>
      </c>
    </row>
    <row r="1214" spans="1:4" ht="19.5">
      <c r="A1214" s="34" t="s">
        <v>954</v>
      </c>
      <c r="B1214" s="47" t="s">
        <v>1730</v>
      </c>
      <c r="C1214" s="87" t="s">
        <v>2081</v>
      </c>
      <c r="D1214" s="25">
        <v>2</v>
      </c>
    </row>
    <row r="1215" spans="1:4" ht="19.5">
      <c r="A1215" s="34" t="s">
        <v>955</v>
      </c>
      <c r="B1215" s="47" t="s">
        <v>1731</v>
      </c>
      <c r="C1215" s="87" t="s">
        <v>2081</v>
      </c>
      <c r="D1215" s="25">
        <v>2</v>
      </c>
    </row>
    <row r="1216" spans="1:4" ht="19.5">
      <c r="A1216" s="34" t="s">
        <v>179</v>
      </c>
      <c r="B1216" s="47" t="s">
        <v>1732</v>
      </c>
      <c r="C1216" s="87" t="s">
        <v>2081</v>
      </c>
      <c r="D1216" s="25">
        <v>2</v>
      </c>
    </row>
    <row r="1217" spans="1:4" ht="19.5">
      <c r="A1217" s="34" t="s">
        <v>956</v>
      </c>
      <c r="B1217" s="47" t="s">
        <v>1733</v>
      </c>
      <c r="C1217" s="87" t="s">
        <v>2081</v>
      </c>
      <c r="D1217" s="25">
        <v>2</v>
      </c>
    </row>
    <row r="1218" spans="1:4" ht="19.5">
      <c r="A1218" s="34" t="s">
        <v>957</v>
      </c>
      <c r="B1218" s="47" t="s">
        <v>1734</v>
      </c>
      <c r="C1218" s="87" t="s">
        <v>2081</v>
      </c>
      <c r="D1218" s="25">
        <v>2</v>
      </c>
    </row>
    <row r="1219" spans="1:4" ht="19.5">
      <c r="A1219" s="34" t="s">
        <v>437</v>
      </c>
      <c r="B1219" s="47" t="s">
        <v>1735</v>
      </c>
      <c r="C1219" s="87" t="s">
        <v>2081</v>
      </c>
      <c r="D1219" s="25">
        <v>2</v>
      </c>
    </row>
    <row r="1220" spans="1:4" ht="19.5">
      <c r="A1220" s="34" t="s">
        <v>958</v>
      </c>
      <c r="B1220" s="47" t="s">
        <v>1736</v>
      </c>
      <c r="C1220" s="87" t="s">
        <v>2081</v>
      </c>
      <c r="D1220" s="25">
        <v>2</v>
      </c>
    </row>
    <row r="1221" spans="1:4" ht="19.5">
      <c r="A1221" s="34" t="s">
        <v>959</v>
      </c>
      <c r="B1221" s="47" t="s">
        <v>1737</v>
      </c>
      <c r="C1221" s="87" t="s">
        <v>2081</v>
      </c>
      <c r="D1221" s="25">
        <v>2</v>
      </c>
    </row>
    <row r="1222" spans="1:4" ht="19.5">
      <c r="A1222" s="34" t="s">
        <v>960</v>
      </c>
      <c r="B1222" s="47" t="s">
        <v>1738</v>
      </c>
      <c r="C1222" s="87" t="s">
        <v>2081</v>
      </c>
      <c r="D1222" s="25">
        <v>2</v>
      </c>
    </row>
    <row r="1223" spans="1:4" ht="19.5">
      <c r="A1223" s="34" t="s">
        <v>512</v>
      </c>
      <c r="B1223" s="47" t="s">
        <v>1739</v>
      </c>
      <c r="C1223" s="87" t="s">
        <v>2081</v>
      </c>
      <c r="D1223" s="25">
        <v>2</v>
      </c>
    </row>
    <row r="1224" spans="1:4" ht="19.5">
      <c r="A1224" s="34" t="s">
        <v>366</v>
      </c>
      <c r="B1224" s="47" t="s">
        <v>1740</v>
      </c>
      <c r="C1224" s="87" t="s">
        <v>2081</v>
      </c>
      <c r="D1224" s="25">
        <v>2</v>
      </c>
    </row>
    <row r="1225" spans="1:4" ht="19.5">
      <c r="A1225" s="34" t="s">
        <v>961</v>
      </c>
      <c r="B1225" s="47" t="s">
        <v>1741</v>
      </c>
      <c r="C1225" s="87" t="s">
        <v>2081</v>
      </c>
      <c r="D1225" s="25">
        <v>2</v>
      </c>
    </row>
    <row r="1226" spans="1:4" ht="19.5">
      <c r="A1226" s="34" t="s">
        <v>962</v>
      </c>
      <c r="B1226" s="47" t="s">
        <v>1742</v>
      </c>
      <c r="C1226" s="87" t="s">
        <v>2081</v>
      </c>
      <c r="D1226" s="25">
        <v>2</v>
      </c>
    </row>
    <row r="1227" spans="1:4" ht="19.5">
      <c r="A1227" s="34" t="s">
        <v>963</v>
      </c>
      <c r="B1227" s="47" t="s">
        <v>1743</v>
      </c>
      <c r="C1227" s="87" t="s">
        <v>2081</v>
      </c>
      <c r="D1227" s="25">
        <v>2</v>
      </c>
    </row>
    <row r="1228" spans="1:4" ht="19.5">
      <c r="A1228" s="34" t="s">
        <v>384</v>
      </c>
      <c r="B1228" s="47" t="s">
        <v>1744</v>
      </c>
      <c r="C1228" s="87" t="s">
        <v>2081</v>
      </c>
      <c r="D1228" s="25">
        <v>2</v>
      </c>
    </row>
    <row r="1229" spans="1:4" ht="19.5">
      <c r="A1229" s="34" t="s">
        <v>964</v>
      </c>
      <c r="B1229" s="47" t="s">
        <v>1745</v>
      </c>
      <c r="C1229" s="87" t="s">
        <v>2081</v>
      </c>
      <c r="D1229" s="25">
        <v>2</v>
      </c>
    </row>
    <row r="1230" spans="1:4" ht="19.5">
      <c r="A1230" s="34" t="s">
        <v>965</v>
      </c>
      <c r="B1230" s="47" t="s">
        <v>1746</v>
      </c>
      <c r="C1230" s="87" t="s">
        <v>2081</v>
      </c>
      <c r="D1230" s="25">
        <v>2</v>
      </c>
    </row>
    <row r="1231" spans="1:4" ht="19.5">
      <c r="A1231" s="34" t="s">
        <v>400</v>
      </c>
      <c r="B1231" s="47" t="s">
        <v>1747</v>
      </c>
      <c r="C1231" s="87" t="s">
        <v>2081</v>
      </c>
      <c r="D1231" s="25">
        <v>2</v>
      </c>
    </row>
    <row r="1232" spans="1:4" ht="19.5">
      <c r="A1232" s="34" t="s">
        <v>181</v>
      </c>
      <c r="B1232" s="47" t="s">
        <v>1748</v>
      </c>
      <c r="C1232" s="87" t="s">
        <v>2081</v>
      </c>
      <c r="D1232" s="25">
        <v>2</v>
      </c>
    </row>
    <row r="1233" spans="1:4" ht="19.5">
      <c r="A1233" s="34" t="s">
        <v>241</v>
      </c>
      <c r="B1233" s="47" t="s">
        <v>1749</v>
      </c>
      <c r="C1233" s="87" t="s">
        <v>2081</v>
      </c>
      <c r="D1233" s="25">
        <v>2</v>
      </c>
    </row>
    <row r="1234" spans="1:4" ht="19.5">
      <c r="A1234" s="34" t="s">
        <v>245</v>
      </c>
      <c r="B1234" s="47" t="s">
        <v>1750</v>
      </c>
      <c r="C1234" s="87" t="s">
        <v>2081</v>
      </c>
      <c r="D1234" s="25">
        <v>2</v>
      </c>
    </row>
    <row r="1235" spans="1:4" ht="19.5">
      <c r="A1235" s="34" t="s">
        <v>418</v>
      </c>
      <c r="B1235" s="47" t="s">
        <v>1751</v>
      </c>
      <c r="C1235" s="87" t="s">
        <v>2081</v>
      </c>
      <c r="D1235" s="25">
        <v>2</v>
      </c>
    </row>
    <row r="1236" spans="1:4" ht="19.5">
      <c r="A1236" s="34" t="s">
        <v>95</v>
      </c>
      <c r="B1236" s="47" t="s">
        <v>1752</v>
      </c>
      <c r="C1236" s="87" t="s">
        <v>2081</v>
      </c>
      <c r="D1236" s="25">
        <v>2</v>
      </c>
    </row>
    <row r="1237" spans="1:4" ht="19.5">
      <c r="A1237" s="34" t="s">
        <v>966</v>
      </c>
      <c r="B1237" s="47" t="s">
        <v>1753</v>
      </c>
      <c r="C1237" s="87" t="s">
        <v>2081</v>
      </c>
      <c r="D1237" s="25">
        <v>2</v>
      </c>
    </row>
    <row r="1238" spans="1:4" ht="19.5">
      <c r="A1238" s="34" t="s">
        <v>967</v>
      </c>
      <c r="B1238" s="47" t="s">
        <v>1754</v>
      </c>
      <c r="C1238" s="87" t="s">
        <v>2081</v>
      </c>
      <c r="D1238" s="25">
        <v>2</v>
      </c>
    </row>
    <row r="1239" spans="1:4" ht="19.5">
      <c r="A1239" s="34" t="s">
        <v>968</v>
      </c>
      <c r="B1239" s="47" t="s">
        <v>1755</v>
      </c>
      <c r="C1239" s="87" t="s">
        <v>2081</v>
      </c>
      <c r="D1239" s="25">
        <v>2</v>
      </c>
    </row>
    <row r="1240" spans="1:4" ht="19.5">
      <c r="A1240" s="34" t="s">
        <v>969</v>
      </c>
      <c r="B1240" s="47" t="s">
        <v>1756</v>
      </c>
      <c r="C1240" s="87" t="s">
        <v>2081</v>
      </c>
      <c r="D1240" s="25">
        <v>2</v>
      </c>
    </row>
    <row r="1241" spans="1:4" ht="19.5">
      <c r="A1241" s="34" t="s">
        <v>970</v>
      </c>
      <c r="B1241" s="47" t="s">
        <v>1757</v>
      </c>
      <c r="C1241" s="87" t="s">
        <v>2081</v>
      </c>
      <c r="D1241" s="25">
        <v>2</v>
      </c>
    </row>
    <row r="1242" spans="1:4" ht="19.5">
      <c r="A1242" s="34" t="s">
        <v>971</v>
      </c>
      <c r="B1242" s="47" t="s">
        <v>1758</v>
      </c>
      <c r="C1242" s="87" t="s">
        <v>2081</v>
      </c>
      <c r="D1242" s="25">
        <v>2</v>
      </c>
    </row>
    <row r="1243" spans="1:4" ht="19.5">
      <c r="A1243" s="34" t="s">
        <v>972</v>
      </c>
      <c r="B1243" s="47" t="s">
        <v>1759</v>
      </c>
      <c r="C1243" s="87" t="s">
        <v>2081</v>
      </c>
      <c r="D1243" s="25">
        <v>2</v>
      </c>
    </row>
    <row r="1244" spans="1:4" ht="19.5">
      <c r="A1244" s="34" t="s">
        <v>973</v>
      </c>
      <c r="B1244" s="47" t="s">
        <v>1760</v>
      </c>
      <c r="C1244" s="87" t="s">
        <v>2081</v>
      </c>
      <c r="D1244" s="25">
        <v>2</v>
      </c>
    </row>
    <row r="1245" spans="1:4" ht="19.5">
      <c r="A1245" s="34" t="s">
        <v>333</v>
      </c>
      <c r="B1245" s="47" t="s">
        <v>1761</v>
      </c>
      <c r="C1245" s="87" t="s">
        <v>2081</v>
      </c>
      <c r="D1245" s="25">
        <v>2</v>
      </c>
    </row>
    <row r="1246" spans="1:4" ht="19.5">
      <c r="A1246" s="34" t="s">
        <v>317</v>
      </c>
      <c r="B1246" s="47" t="s">
        <v>1762</v>
      </c>
      <c r="C1246" s="87" t="s">
        <v>2081</v>
      </c>
      <c r="D1246" s="25">
        <v>2</v>
      </c>
    </row>
    <row r="1247" spans="1:4" ht="19.5">
      <c r="A1247" s="34" t="s">
        <v>93</v>
      </c>
      <c r="B1247" s="47" t="s">
        <v>1763</v>
      </c>
      <c r="C1247" s="87" t="s">
        <v>2081</v>
      </c>
      <c r="D1247" s="25">
        <v>2</v>
      </c>
    </row>
    <row r="1248" spans="1:4" ht="19.5">
      <c r="A1248" s="34" t="s">
        <v>92</v>
      </c>
      <c r="B1248" s="47" t="s">
        <v>1764</v>
      </c>
      <c r="C1248" s="87" t="s">
        <v>2081</v>
      </c>
      <c r="D1248" s="25">
        <v>2</v>
      </c>
    </row>
    <row r="1249" spans="1:4" ht="19.5">
      <c r="A1249" s="34" t="s">
        <v>524</v>
      </c>
      <c r="B1249" s="47" t="s">
        <v>1765</v>
      </c>
      <c r="C1249" s="87" t="s">
        <v>2081</v>
      </c>
      <c r="D1249" s="25">
        <v>2</v>
      </c>
    </row>
    <row r="1250" spans="1:4" ht="19.5">
      <c r="A1250" s="34" t="s">
        <v>974</v>
      </c>
      <c r="B1250" s="47" t="s">
        <v>1766</v>
      </c>
      <c r="C1250" s="87" t="s">
        <v>2081</v>
      </c>
      <c r="D1250" s="25">
        <v>2</v>
      </c>
    </row>
    <row r="1251" spans="1:4" ht="19.5">
      <c r="A1251" s="34" t="s">
        <v>443</v>
      </c>
      <c r="B1251" s="47" t="s">
        <v>1767</v>
      </c>
      <c r="C1251" s="87" t="s">
        <v>2081</v>
      </c>
      <c r="D1251" s="25">
        <v>2</v>
      </c>
    </row>
    <row r="1252" spans="1:4" ht="19.5">
      <c r="A1252" s="34" t="s">
        <v>361</v>
      </c>
      <c r="B1252" s="47" t="s">
        <v>1768</v>
      </c>
      <c r="C1252" s="87" t="s">
        <v>2081</v>
      </c>
      <c r="D1252" s="25">
        <v>2</v>
      </c>
    </row>
    <row r="1253" spans="1:4" ht="19.5">
      <c r="A1253" s="34" t="s">
        <v>975</v>
      </c>
      <c r="B1253" s="47" t="s">
        <v>1769</v>
      </c>
      <c r="C1253" s="87" t="s">
        <v>2081</v>
      </c>
      <c r="D1253" s="25">
        <v>2</v>
      </c>
    </row>
    <row r="1254" spans="1:4" ht="19.5">
      <c r="A1254" s="34" t="s">
        <v>976</v>
      </c>
      <c r="B1254" s="47" t="s">
        <v>1770</v>
      </c>
      <c r="C1254" s="87" t="s">
        <v>2081</v>
      </c>
      <c r="D1254" s="25">
        <v>2</v>
      </c>
    </row>
    <row r="1255" spans="1:4" ht="19.5">
      <c r="A1255" s="34" t="s">
        <v>977</v>
      </c>
      <c r="B1255" s="47" t="s">
        <v>1771</v>
      </c>
      <c r="C1255" s="87" t="s">
        <v>2081</v>
      </c>
      <c r="D1255" s="25">
        <v>2</v>
      </c>
    </row>
    <row r="1256" spans="1:4" ht="19.5">
      <c r="A1256" s="34" t="s">
        <v>465</v>
      </c>
      <c r="B1256" s="47" t="s">
        <v>1772</v>
      </c>
      <c r="C1256" s="87" t="s">
        <v>2081</v>
      </c>
      <c r="D1256" s="25">
        <v>2</v>
      </c>
    </row>
    <row r="1257" spans="1:4" ht="19.5">
      <c r="A1257" s="34" t="s">
        <v>978</v>
      </c>
      <c r="B1257" s="47" t="s">
        <v>1773</v>
      </c>
      <c r="C1257" s="87" t="s">
        <v>2081</v>
      </c>
      <c r="D1257" s="25">
        <v>2</v>
      </c>
    </row>
    <row r="1258" spans="1:4" ht="19.5">
      <c r="A1258" s="34" t="s">
        <v>416</v>
      </c>
      <c r="B1258" s="47" t="s">
        <v>1774</v>
      </c>
      <c r="C1258" s="87" t="s">
        <v>2081</v>
      </c>
      <c r="D1258" s="25">
        <v>2</v>
      </c>
    </row>
    <row r="1259" spans="1:4" ht="19.5">
      <c r="A1259" s="34" t="s">
        <v>979</v>
      </c>
      <c r="B1259" s="47" t="s">
        <v>1775</v>
      </c>
      <c r="C1259" s="87" t="s">
        <v>2081</v>
      </c>
      <c r="D1259" s="25">
        <v>2</v>
      </c>
    </row>
    <row r="1260" spans="1:4" ht="19.5">
      <c r="A1260" s="34" t="s">
        <v>980</v>
      </c>
      <c r="B1260" s="47" t="s">
        <v>1776</v>
      </c>
      <c r="C1260" s="87" t="s">
        <v>2081</v>
      </c>
      <c r="D1260" s="25">
        <v>2</v>
      </c>
    </row>
    <row r="1261" spans="1:4" ht="19.5">
      <c r="A1261" s="34" t="s">
        <v>981</v>
      </c>
      <c r="B1261" s="47" t="s">
        <v>1777</v>
      </c>
      <c r="C1261" s="87" t="s">
        <v>2081</v>
      </c>
      <c r="D1261" s="25">
        <v>2</v>
      </c>
    </row>
    <row r="1262" spans="1:4" ht="19.5">
      <c r="A1262" s="34" t="s">
        <v>402</v>
      </c>
      <c r="B1262" s="47" t="s">
        <v>1778</v>
      </c>
      <c r="C1262" s="87" t="s">
        <v>2081</v>
      </c>
      <c r="D1262" s="25">
        <v>2</v>
      </c>
    </row>
    <row r="1263" spans="1:4" ht="19.5">
      <c r="A1263" s="34" t="s">
        <v>982</v>
      </c>
      <c r="B1263" s="47" t="s">
        <v>1779</v>
      </c>
      <c r="C1263" s="87" t="s">
        <v>2081</v>
      </c>
      <c r="D1263" s="25">
        <v>2</v>
      </c>
    </row>
    <row r="1264" spans="1:4" ht="19.5">
      <c r="A1264" s="34" t="s">
        <v>983</v>
      </c>
      <c r="B1264" s="47" t="s">
        <v>1780</v>
      </c>
      <c r="C1264" s="87" t="s">
        <v>2081</v>
      </c>
      <c r="D1264" s="25">
        <v>2</v>
      </c>
    </row>
    <row r="1265" spans="1:4" ht="19.5">
      <c r="A1265" s="34" t="s">
        <v>984</v>
      </c>
      <c r="B1265" s="47" t="s">
        <v>1781</v>
      </c>
      <c r="C1265" s="87" t="s">
        <v>2081</v>
      </c>
      <c r="D1265" s="25">
        <v>2</v>
      </c>
    </row>
    <row r="1266" spans="1:4" ht="19.5">
      <c r="A1266" s="34" t="s">
        <v>985</v>
      </c>
      <c r="B1266" s="47" t="s">
        <v>1782</v>
      </c>
      <c r="C1266" s="87" t="s">
        <v>2081</v>
      </c>
      <c r="D1266" s="25">
        <v>2</v>
      </c>
    </row>
    <row r="1267" spans="1:4" ht="19.5">
      <c r="A1267" s="34" t="s">
        <v>94</v>
      </c>
      <c r="B1267" s="47" t="s">
        <v>1783</v>
      </c>
      <c r="C1267" s="87" t="s">
        <v>2081</v>
      </c>
      <c r="D1267" s="25">
        <v>2</v>
      </c>
    </row>
    <row r="1268" spans="1:4" ht="19.5">
      <c r="A1268" s="34" t="s">
        <v>986</v>
      </c>
      <c r="B1268" s="47" t="s">
        <v>1784</v>
      </c>
      <c r="C1268" s="87" t="s">
        <v>2081</v>
      </c>
      <c r="D1268" s="25">
        <v>2</v>
      </c>
    </row>
    <row r="1269" spans="1:4" ht="19.5">
      <c r="A1269" s="34" t="s">
        <v>987</v>
      </c>
      <c r="B1269" s="47" t="s">
        <v>1785</v>
      </c>
      <c r="C1269" s="87" t="s">
        <v>2081</v>
      </c>
      <c r="D1269" s="25">
        <v>2</v>
      </c>
    </row>
    <row r="1270" spans="1:4" ht="19.5">
      <c r="A1270" s="34" t="s">
        <v>988</v>
      </c>
      <c r="B1270" s="47" t="s">
        <v>1786</v>
      </c>
      <c r="C1270" s="87" t="s">
        <v>2081</v>
      </c>
      <c r="D1270" s="25">
        <v>2</v>
      </c>
    </row>
    <row r="1271" spans="1:4" ht="19.5">
      <c r="A1271" s="34" t="s">
        <v>390</v>
      </c>
      <c r="B1271" s="47" t="s">
        <v>1787</v>
      </c>
      <c r="C1271" s="87" t="s">
        <v>2081</v>
      </c>
      <c r="D1271" s="25">
        <v>2</v>
      </c>
    </row>
    <row r="1272" spans="1:4" ht="19.5">
      <c r="A1272" s="34" t="s">
        <v>989</v>
      </c>
      <c r="B1272" s="47" t="s">
        <v>1788</v>
      </c>
      <c r="C1272" s="87" t="s">
        <v>2081</v>
      </c>
      <c r="D1272" s="25">
        <v>2</v>
      </c>
    </row>
    <row r="1273" spans="1:4" ht="19.5">
      <c r="A1273" s="34" t="s">
        <v>990</v>
      </c>
      <c r="B1273" s="47" t="s">
        <v>1789</v>
      </c>
      <c r="C1273" s="87" t="s">
        <v>2081</v>
      </c>
      <c r="D1273" s="25">
        <v>2</v>
      </c>
    </row>
    <row r="1274" spans="1:4" ht="19.5">
      <c r="A1274" s="34" t="s">
        <v>348</v>
      </c>
      <c r="B1274" s="47" t="s">
        <v>1790</v>
      </c>
      <c r="C1274" s="87" t="s">
        <v>2081</v>
      </c>
      <c r="D1274" s="25">
        <v>2</v>
      </c>
    </row>
    <row r="1275" spans="1:4" ht="19.5">
      <c r="A1275" s="34" t="s">
        <v>991</v>
      </c>
      <c r="B1275" s="47" t="s">
        <v>1791</v>
      </c>
      <c r="C1275" s="87" t="s">
        <v>2081</v>
      </c>
      <c r="D1275" s="25">
        <v>2</v>
      </c>
    </row>
    <row r="1276" spans="1:4" ht="19.5">
      <c r="A1276" s="34" t="s">
        <v>992</v>
      </c>
      <c r="B1276" s="47" t="s">
        <v>1792</v>
      </c>
      <c r="C1276" s="87" t="s">
        <v>2081</v>
      </c>
      <c r="D1276" s="25">
        <v>2</v>
      </c>
    </row>
    <row r="1277" spans="1:4" ht="19.5">
      <c r="A1277" s="34" t="s">
        <v>217</v>
      </c>
      <c r="B1277" s="47" t="s">
        <v>1793</v>
      </c>
      <c r="C1277" s="87" t="s">
        <v>2081</v>
      </c>
      <c r="D1277" s="25">
        <v>2</v>
      </c>
    </row>
    <row r="1278" spans="1:4" ht="19.5">
      <c r="A1278" s="34" t="s">
        <v>993</v>
      </c>
      <c r="B1278" s="47" t="s">
        <v>1794</v>
      </c>
      <c r="C1278" s="87" t="s">
        <v>2081</v>
      </c>
      <c r="D1278" s="25">
        <v>2</v>
      </c>
    </row>
    <row r="1279" spans="1:4" ht="19.5">
      <c r="A1279" s="34" t="s">
        <v>994</v>
      </c>
      <c r="B1279" s="47" t="s">
        <v>1795</v>
      </c>
      <c r="C1279" s="87" t="s">
        <v>2081</v>
      </c>
      <c r="D1279" s="25">
        <v>2</v>
      </c>
    </row>
    <row r="1280" spans="1:4" ht="19.5">
      <c r="A1280" s="34" t="s">
        <v>319</v>
      </c>
      <c r="B1280" s="47" t="s">
        <v>1796</v>
      </c>
      <c r="C1280" s="87" t="s">
        <v>2081</v>
      </c>
      <c r="D1280" s="25">
        <v>2</v>
      </c>
    </row>
    <row r="1281" spans="1:4" ht="19.5">
      <c r="A1281" s="34" t="s">
        <v>995</v>
      </c>
      <c r="B1281" s="47" t="s">
        <v>1797</v>
      </c>
      <c r="C1281" s="87" t="s">
        <v>2081</v>
      </c>
      <c r="D1281" s="25">
        <v>2</v>
      </c>
    </row>
    <row r="1282" spans="1:4" ht="19.5">
      <c r="A1282" s="34" t="s">
        <v>101</v>
      </c>
      <c r="B1282" s="47" t="s">
        <v>1798</v>
      </c>
      <c r="C1282" s="87" t="s">
        <v>2081</v>
      </c>
      <c r="D1282" s="25">
        <v>2</v>
      </c>
    </row>
    <row r="1283" spans="1:4" ht="19.5">
      <c r="A1283" s="34" t="s">
        <v>996</v>
      </c>
      <c r="B1283" s="47" t="s">
        <v>1799</v>
      </c>
      <c r="C1283" s="87" t="s">
        <v>2081</v>
      </c>
      <c r="D1283" s="25">
        <v>2</v>
      </c>
    </row>
    <row r="1284" spans="1:4" ht="19.5">
      <c r="A1284" s="34" t="s">
        <v>997</v>
      </c>
      <c r="B1284" s="47" t="s">
        <v>1800</v>
      </c>
      <c r="C1284" s="87" t="s">
        <v>2081</v>
      </c>
      <c r="D1284" s="25">
        <v>2</v>
      </c>
    </row>
    <row r="1285" spans="1:4" ht="19.5">
      <c r="A1285" s="34" t="s">
        <v>152</v>
      </c>
      <c r="B1285" s="47" t="s">
        <v>1801</v>
      </c>
      <c r="C1285" s="87" t="s">
        <v>2081</v>
      </c>
      <c r="D1285" s="25">
        <v>2</v>
      </c>
    </row>
    <row r="1286" spans="1:4" ht="19.5">
      <c r="A1286" s="34" t="s">
        <v>120</v>
      </c>
      <c r="B1286" s="47" t="s">
        <v>1802</v>
      </c>
      <c r="C1286" s="87" t="s">
        <v>2081</v>
      </c>
      <c r="D1286" s="25">
        <v>2</v>
      </c>
    </row>
    <row r="1287" spans="1:4" ht="19.5">
      <c r="A1287" s="34" t="s">
        <v>998</v>
      </c>
      <c r="B1287" s="47" t="s">
        <v>1803</v>
      </c>
      <c r="C1287" s="87" t="s">
        <v>2081</v>
      </c>
      <c r="D1287" s="25">
        <v>2</v>
      </c>
    </row>
    <row r="1288" spans="1:4" ht="19.5">
      <c r="A1288" s="34" t="s">
        <v>583</v>
      </c>
      <c r="B1288" s="47" t="s">
        <v>1804</v>
      </c>
      <c r="C1288" s="87" t="s">
        <v>2081</v>
      </c>
      <c r="D1288" s="25">
        <v>2</v>
      </c>
    </row>
    <row r="1289" spans="1:4" ht="19.5">
      <c r="A1289" s="34" t="s">
        <v>425</v>
      </c>
      <c r="B1289" s="47" t="s">
        <v>1805</v>
      </c>
      <c r="C1289" s="87" t="s">
        <v>2081</v>
      </c>
      <c r="D1289" s="25">
        <v>2</v>
      </c>
    </row>
    <row r="1290" spans="1:4" ht="19.5">
      <c r="A1290" s="34" t="s">
        <v>999</v>
      </c>
      <c r="B1290" s="47" t="s">
        <v>1806</v>
      </c>
      <c r="C1290" s="87" t="s">
        <v>2081</v>
      </c>
      <c r="D1290" s="25">
        <v>2</v>
      </c>
    </row>
    <row r="1291" spans="1:4" ht="19.5">
      <c r="A1291" s="34" t="s">
        <v>1000</v>
      </c>
      <c r="B1291" s="47" t="s">
        <v>1807</v>
      </c>
      <c r="C1291" s="87" t="s">
        <v>2081</v>
      </c>
      <c r="D1291" s="25">
        <v>2</v>
      </c>
    </row>
    <row r="1292" spans="1:4" ht="19.5">
      <c r="A1292" s="34" t="s">
        <v>1001</v>
      </c>
      <c r="B1292" s="47" t="s">
        <v>1808</v>
      </c>
      <c r="C1292" s="87" t="s">
        <v>2081</v>
      </c>
      <c r="D1292" s="25">
        <v>2</v>
      </c>
    </row>
    <row r="1293" spans="1:4" ht="19.5">
      <c r="A1293" s="34" t="s">
        <v>1002</v>
      </c>
      <c r="B1293" s="47" t="s">
        <v>1809</v>
      </c>
      <c r="C1293" s="87" t="s">
        <v>2081</v>
      </c>
      <c r="D1293" s="25">
        <v>2</v>
      </c>
    </row>
    <row r="1294" spans="1:4" ht="19.5">
      <c r="A1294" s="34" t="s">
        <v>467</v>
      </c>
      <c r="B1294" s="47" t="s">
        <v>1810</v>
      </c>
      <c r="C1294" s="87" t="s">
        <v>2081</v>
      </c>
      <c r="D1294" s="25">
        <v>2</v>
      </c>
    </row>
    <row r="1295" spans="1:4" ht="19.5">
      <c r="A1295" s="34" t="s">
        <v>72</v>
      </c>
      <c r="B1295" s="47" t="s">
        <v>1811</v>
      </c>
      <c r="C1295" s="87" t="s">
        <v>2081</v>
      </c>
      <c r="D1295" s="25">
        <v>2</v>
      </c>
    </row>
    <row r="1296" spans="1:4" ht="19.5">
      <c r="A1296" s="34" t="s">
        <v>1003</v>
      </c>
      <c r="B1296" s="47" t="s">
        <v>1812</v>
      </c>
      <c r="C1296" s="87" t="s">
        <v>2081</v>
      </c>
      <c r="D1296" s="25">
        <v>2</v>
      </c>
    </row>
    <row r="1297" spans="1:4" ht="19.5">
      <c r="A1297" s="34" t="s">
        <v>367</v>
      </c>
      <c r="B1297" s="47" t="s">
        <v>1813</v>
      </c>
      <c r="C1297" s="87" t="s">
        <v>2081</v>
      </c>
      <c r="D1297" s="25">
        <v>2</v>
      </c>
    </row>
    <row r="1298" spans="1:4" ht="19.5">
      <c r="A1298" s="34" t="s">
        <v>364</v>
      </c>
      <c r="B1298" s="47" t="s">
        <v>1814</v>
      </c>
      <c r="C1298" s="87" t="s">
        <v>2081</v>
      </c>
      <c r="D1298" s="25">
        <v>2</v>
      </c>
    </row>
    <row r="1299" spans="1:4" ht="19.5">
      <c r="A1299" s="34" t="s">
        <v>387</v>
      </c>
      <c r="B1299" s="47" t="s">
        <v>1815</v>
      </c>
      <c r="C1299" s="87" t="s">
        <v>2081</v>
      </c>
      <c r="D1299" s="25">
        <v>2</v>
      </c>
    </row>
    <row r="1300" spans="1:4" ht="19.5">
      <c r="A1300" s="34" t="s">
        <v>1004</v>
      </c>
      <c r="B1300" s="47" t="s">
        <v>1816</v>
      </c>
      <c r="C1300" s="87" t="s">
        <v>2081</v>
      </c>
      <c r="D1300" s="25">
        <v>2</v>
      </c>
    </row>
    <row r="1301" spans="1:4" ht="19.5">
      <c r="A1301" s="34" t="s">
        <v>1005</v>
      </c>
      <c r="B1301" s="47" t="s">
        <v>1817</v>
      </c>
      <c r="C1301" s="87" t="s">
        <v>2081</v>
      </c>
      <c r="D1301" s="25">
        <v>2</v>
      </c>
    </row>
    <row r="1302" spans="1:4" ht="19.5">
      <c r="A1302" s="34" t="s">
        <v>117</v>
      </c>
      <c r="B1302" s="47" t="s">
        <v>1818</v>
      </c>
      <c r="C1302" s="87" t="s">
        <v>2081</v>
      </c>
      <c r="D1302" s="25">
        <v>2</v>
      </c>
    </row>
    <row r="1303" spans="1:4" ht="19.5">
      <c r="A1303" s="34" t="s">
        <v>1006</v>
      </c>
      <c r="B1303" s="47" t="s">
        <v>1819</v>
      </c>
      <c r="C1303" s="87" t="s">
        <v>2081</v>
      </c>
      <c r="D1303" s="25">
        <v>2</v>
      </c>
    </row>
    <row r="1304" spans="1:4" ht="19.5">
      <c r="A1304" s="34" t="s">
        <v>1007</v>
      </c>
      <c r="B1304" s="47" t="s">
        <v>1820</v>
      </c>
      <c r="C1304" s="87" t="s">
        <v>2081</v>
      </c>
      <c r="D1304" s="25">
        <v>2</v>
      </c>
    </row>
    <row r="1305" spans="1:4" ht="19.5">
      <c r="A1305" s="34" t="s">
        <v>1008</v>
      </c>
      <c r="B1305" s="47" t="s">
        <v>1821</v>
      </c>
      <c r="C1305" s="87" t="s">
        <v>2081</v>
      </c>
      <c r="D1305" s="25">
        <v>2</v>
      </c>
    </row>
    <row r="1306" spans="1:4" ht="19.5">
      <c r="A1306" s="34" t="s">
        <v>1009</v>
      </c>
      <c r="B1306" s="47" t="s">
        <v>1822</v>
      </c>
      <c r="C1306" s="87" t="s">
        <v>2081</v>
      </c>
      <c r="D1306" s="25">
        <v>2</v>
      </c>
    </row>
    <row r="1307" spans="1:4" ht="19.5">
      <c r="A1307" s="34" t="s">
        <v>353</v>
      </c>
      <c r="B1307" s="47" t="s">
        <v>1823</v>
      </c>
      <c r="C1307" s="87" t="s">
        <v>2081</v>
      </c>
      <c r="D1307" s="25">
        <v>2</v>
      </c>
    </row>
    <row r="1308" spans="1:4" ht="19.5">
      <c r="A1308" s="34" t="s">
        <v>281</v>
      </c>
      <c r="B1308" s="47" t="s">
        <v>1824</v>
      </c>
      <c r="C1308" s="87" t="s">
        <v>2081</v>
      </c>
      <c r="D1308" s="25">
        <v>2</v>
      </c>
    </row>
    <row r="1309" spans="1:4" ht="19.5">
      <c r="A1309" s="34" t="s">
        <v>1010</v>
      </c>
      <c r="B1309" s="47" t="s">
        <v>1825</v>
      </c>
      <c r="C1309" s="87" t="s">
        <v>2081</v>
      </c>
      <c r="D1309" s="25">
        <v>2</v>
      </c>
    </row>
    <row r="1310" spans="1:4" ht="19.5">
      <c r="A1310" s="34" t="s">
        <v>216</v>
      </c>
      <c r="B1310" s="47" t="s">
        <v>1826</v>
      </c>
      <c r="C1310" s="87" t="s">
        <v>2081</v>
      </c>
      <c r="D1310" s="25">
        <v>2</v>
      </c>
    </row>
    <row r="1311" spans="1:4" ht="19.5">
      <c r="A1311" s="34" t="s">
        <v>1011</v>
      </c>
      <c r="B1311" s="47" t="s">
        <v>1827</v>
      </c>
      <c r="C1311" s="87" t="s">
        <v>2081</v>
      </c>
      <c r="D1311" s="25">
        <v>2</v>
      </c>
    </row>
    <row r="1312" spans="1:4" ht="19.5">
      <c r="A1312" s="34" t="s">
        <v>1012</v>
      </c>
      <c r="B1312" s="47" t="s">
        <v>1828</v>
      </c>
      <c r="C1312" s="87" t="s">
        <v>2081</v>
      </c>
      <c r="D1312" s="25">
        <v>2</v>
      </c>
    </row>
    <row r="1313" spans="1:4" ht="19.5">
      <c r="A1313" s="34" t="s">
        <v>1013</v>
      </c>
      <c r="B1313" s="47" t="s">
        <v>1829</v>
      </c>
      <c r="C1313" s="87" t="s">
        <v>2081</v>
      </c>
      <c r="D1313" s="25">
        <v>2</v>
      </c>
    </row>
    <row r="1314" spans="1:4" ht="19.5">
      <c r="A1314" s="34" t="s">
        <v>208</v>
      </c>
      <c r="B1314" s="47" t="s">
        <v>1830</v>
      </c>
      <c r="C1314" s="87" t="s">
        <v>2081</v>
      </c>
      <c r="D1314" s="25">
        <v>2</v>
      </c>
    </row>
    <row r="1315" spans="1:4" ht="19.5">
      <c r="A1315" s="34" t="s">
        <v>55</v>
      </c>
      <c r="B1315" s="47" t="s">
        <v>1831</v>
      </c>
      <c r="C1315" s="87" t="s">
        <v>2081</v>
      </c>
      <c r="D1315" s="25">
        <v>2</v>
      </c>
    </row>
    <row r="1316" spans="1:4" ht="19.5">
      <c r="A1316" s="34" t="s">
        <v>1014</v>
      </c>
      <c r="B1316" s="47" t="s">
        <v>1832</v>
      </c>
      <c r="C1316" s="87" t="s">
        <v>2081</v>
      </c>
      <c r="D1316" s="25">
        <v>2</v>
      </c>
    </row>
    <row r="1317" spans="1:4" ht="19.5">
      <c r="A1317" s="34" t="s">
        <v>129</v>
      </c>
      <c r="B1317" s="47" t="s">
        <v>1833</v>
      </c>
      <c r="C1317" s="87" t="s">
        <v>2081</v>
      </c>
      <c r="D1317" s="25">
        <v>2</v>
      </c>
    </row>
    <row r="1318" spans="1:4" ht="19.5">
      <c r="A1318" s="34" t="s">
        <v>423</v>
      </c>
      <c r="B1318" s="47" t="s">
        <v>1834</v>
      </c>
      <c r="C1318" s="87" t="s">
        <v>2081</v>
      </c>
      <c r="D1318" s="25">
        <v>2</v>
      </c>
    </row>
    <row r="1319" spans="1:4" ht="19.5">
      <c r="A1319" s="34" t="s">
        <v>1015</v>
      </c>
      <c r="B1319" s="47" t="s">
        <v>1835</v>
      </c>
      <c r="C1319" s="87" t="s">
        <v>2081</v>
      </c>
      <c r="D1319" s="25">
        <v>2</v>
      </c>
    </row>
    <row r="1320" spans="1:4" ht="19.5">
      <c r="A1320" s="34" t="s">
        <v>376</v>
      </c>
      <c r="B1320" s="47" t="s">
        <v>1836</v>
      </c>
      <c r="C1320" s="87" t="s">
        <v>2081</v>
      </c>
      <c r="D1320" s="25">
        <v>2</v>
      </c>
    </row>
    <row r="1321" spans="1:4" ht="19.5">
      <c r="A1321" s="34" t="s">
        <v>201</v>
      </c>
      <c r="B1321" s="47" t="s">
        <v>1837</v>
      </c>
      <c r="C1321" s="87" t="s">
        <v>2081</v>
      </c>
      <c r="D1321" s="25">
        <v>2</v>
      </c>
    </row>
    <row r="1322" spans="1:4" ht="19.5">
      <c r="A1322" s="34" t="s">
        <v>1016</v>
      </c>
      <c r="B1322" s="47" t="s">
        <v>1838</v>
      </c>
      <c r="C1322" s="87" t="s">
        <v>2081</v>
      </c>
      <c r="D1322" s="25">
        <v>2</v>
      </c>
    </row>
    <row r="1323" spans="1:4" ht="19.5">
      <c r="A1323" s="34" t="s">
        <v>1017</v>
      </c>
      <c r="B1323" s="47" t="s">
        <v>1839</v>
      </c>
      <c r="C1323" s="87" t="s">
        <v>2081</v>
      </c>
      <c r="D1323" s="25">
        <v>2</v>
      </c>
    </row>
    <row r="1324" spans="1:4" ht="19.5">
      <c r="A1324" s="34" t="s">
        <v>1018</v>
      </c>
      <c r="B1324" s="47" t="s">
        <v>1840</v>
      </c>
      <c r="C1324" s="87" t="s">
        <v>2081</v>
      </c>
      <c r="D1324" s="25">
        <v>2</v>
      </c>
    </row>
    <row r="1325" spans="1:4" ht="19.5">
      <c r="A1325" s="34" t="s">
        <v>247</v>
      </c>
      <c r="B1325" s="47" t="s">
        <v>1841</v>
      </c>
      <c r="C1325" s="87" t="s">
        <v>2081</v>
      </c>
      <c r="D1325" s="25">
        <v>2</v>
      </c>
    </row>
    <row r="1326" spans="1:4" ht="19.5">
      <c r="A1326" s="34" t="s">
        <v>1019</v>
      </c>
      <c r="B1326" s="47" t="s">
        <v>1842</v>
      </c>
      <c r="C1326" s="87" t="s">
        <v>2081</v>
      </c>
      <c r="D1326" s="25">
        <v>2</v>
      </c>
    </row>
    <row r="1327" spans="1:4" ht="19.5">
      <c r="A1327" s="34" t="s">
        <v>248</v>
      </c>
      <c r="B1327" s="47" t="s">
        <v>1843</v>
      </c>
      <c r="C1327" s="87" t="s">
        <v>2081</v>
      </c>
      <c r="D1327" s="25">
        <v>2</v>
      </c>
    </row>
    <row r="1328" spans="1:4" ht="19.5">
      <c r="A1328" s="34" t="s">
        <v>284</v>
      </c>
      <c r="B1328" s="47" t="s">
        <v>1844</v>
      </c>
      <c r="C1328" s="87" t="s">
        <v>2081</v>
      </c>
      <c r="D1328" s="25">
        <v>2</v>
      </c>
    </row>
    <row r="1329" spans="1:4" ht="19.5">
      <c r="A1329" s="34" t="s">
        <v>1020</v>
      </c>
      <c r="B1329" s="47" t="s">
        <v>1845</v>
      </c>
      <c r="C1329" s="87" t="s">
        <v>2081</v>
      </c>
      <c r="D1329" s="25">
        <v>2</v>
      </c>
    </row>
    <row r="1330" spans="1:4" ht="19.5">
      <c r="A1330" s="34" t="s">
        <v>1021</v>
      </c>
      <c r="B1330" s="47" t="s">
        <v>1846</v>
      </c>
      <c r="C1330" s="87" t="s">
        <v>2081</v>
      </c>
      <c r="D1330" s="25">
        <v>2</v>
      </c>
    </row>
    <row r="1331" spans="1:4" ht="19.5">
      <c r="A1331" s="34" t="s">
        <v>89</v>
      </c>
      <c r="B1331" s="47" t="s">
        <v>1847</v>
      </c>
      <c r="C1331" s="87" t="s">
        <v>2081</v>
      </c>
      <c r="D1331" s="25">
        <v>2</v>
      </c>
    </row>
    <row r="1332" spans="1:4" ht="19.5">
      <c r="A1332" s="34" t="s">
        <v>310</v>
      </c>
      <c r="B1332" s="47" t="s">
        <v>1848</v>
      </c>
      <c r="C1332" s="87" t="s">
        <v>2081</v>
      </c>
      <c r="D1332" s="25">
        <v>2</v>
      </c>
    </row>
    <row r="1333" spans="1:4" ht="19.5">
      <c r="A1333" s="34" t="s">
        <v>1022</v>
      </c>
      <c r="B1333" s="47" t="s">
        <v>1849</v>
      </c>
      <c r="C1333" s="87" t="s">
        <v>2081</v>
      </c>
      <c r="D1333" s="25">
        <v>2</v>
      </c>
    </row>
    <row r="1334" spans="1:4" ht="19.5">
      <c r="A1334" s="34" t="s">
        <v>1023</v>
      </c>
      <c r="B1334" s="47" t="s">
        <v>1850</v>
      </c>
      <c r="C1334" s="87" t="s">
        <v>2081</v>
      </c>
      <c r="D1334" s="25">
        <v>2</v>
      </c>
    </row>
    <row r="1335" spans="1:4" ht="19.5">
      <c r="A1335" s="34" t="s">
        <v>449</v>
      </c>
      <c r="B1335" s="47" t="s">
        <v>1851</v>
      </c>
      <c r="C1335" s="87" t="s">
        <v>2081</v>
      </c>
      <c r="D1335" s="25">
        <v>2</v>
      </c>
    </row>
    <row r="1336" spans="1:4" ht="19.5">
      <c r="A1336" s="34" t="s">
        <v>1024</v>
      </c>
      <c r="B1336" s="47" t="s">
        <v>1852</v>
      </c>
      <c r="C1336" s="87" t="s">
        <v>2081</v>
      </c>
      <c r="D1336" s="25">
        <v>2</v>
      </c>
    </row>
    <row r="1337" spans="1:4" ht="19.5">
      <c r="A1337" s="34" t="s">
        <v>1025</v>
      </c>
      <c r="B1337" s="47" t="s">
        <v>1853</v>
      </c>
      <c r="C1337" s="87" t="s">
        <v>2081</v>
      </c>
      <c r="D1337" s="25">
        <v>2</v>
      </c>
    </row>
    <row r="1338" spans="1:4" ht="19.5">
      <c r="A1338" s="34" t="s">
        <v>1026</v>
      </c>
      <c r="B1338" s="47" t="s">
        <v>1854</v>
      </c>
      <c r="C1338" s="87" t="s">
        <v>2081</v>
      </c>
      <c r="D1338" s="25">
        <v>2</v>
      </c>
    </row>
    <row r="1339" spans="1:4" ht="19.5">
      <c r="A1339" s="34" t="s">
        <v>161</v>
      </c>
      <c r="B1339" s="47" t="s">
        <v>1855</v>
      </c>
      <c r="C1339" s="87" t="s">
        <v>2081</v>
      </c>
      <c r="D1339" s="25">
        <v>2</v>
      </c>
    </row>
    <row r="1340" spans="1:4" ht="19.5">
      <c r="A1340" s="34" t="s">
        <v>1027</v>
      </c>
      <c r="B1340" s="47" t="s">
        <v>1856</v>
      </c>
      <c r="C1340" s="87" t="s">
        <v>2081</v>
      </c>
      <c r="D1340" s="25">
        <v>2</v>
      </c>
    </row>
    <row r="1341" spans="1:4" ht="19.5">
      <c r="A1341" s="34" t="s">
        <v>393</v>
      </c>
      <c r="B1341" s="47" t="s">
        <v>1857</v>
      </c>
      <c r="C1341" s="87" t="s">
        <v>2081</v>
      </c>
      <c r="D1341" s="25">
        <v>2</v>
      </c>
    </row>
    <row r="1342" spans="1:4" ht="19.5">
      <c r="A1342" s="34" t="s">
        <v>188</v>
      </c>
      <c r="B1342" s="47" t="s">
        <v>1858</v>
      </c>
      <c r="C1342" s="87" t="s">
        <v>2081</v>
      </c>
      <c r="D1342" s="25">
        <v>2</v>
      </c>
    </row>
    <row r="1343" spans="1:4" ht="19.5">
      <c r="A1343" s="34" t="s">
        <v>1028</v>
      </c>
      <c r="B1343" s="47" t="s">
        <v>1859</v>
      </c>
      <c r="C1343" s="87" t="s">
        <v>2081</v>
      </c>
      <c r="D1343" s="25">
        <v>2</v>
      </c>
    </row>
    <row r="1344" spans="1:4" ht="19.5">
      <c r="A1344" s="34" t="s">
        <v>76</v>
      </c>
      <c r="B1344" s="47" t="s">
        <v>1860</v>
      </c>
      <c r="C1344" s="87" t="s">
        <v>2081</v>
      </c>
      <c r="D1344" s="25">
        <v>2</v>
      </c>
    </row>
    <row r="1345" spans="1:4" ht="19.5">
      <c r="A1345" s="34" t="s">
        <v>194</v>
      </c>
      <c r="B1345" s="47" t="s">
        <v>1861</v>
      </c>
      <c r="C1345" s="87" t="s">
        <v>2081</v>
      </c>
      <c r="D1345" s="25">
        <v>2</v>
      </c>
    </row>
    <row r="1346" spans="1:4" ht="19.5">
      <c r="A1346" s="34" t="s">
        <v>1029</v>
      </c>
      <c r="B1346" s="47" t="s">
        <v>1862</v>
      </c>
      <c r="C1346" s="87" t="s">
        <v>2081</v>
      </c>
      <c r="D1346" s="25">
        <v>2</v>
      </c>
    </row>
    <row r="1347" spans="1:4" ht="19.5">
      <c r="A1347" s="34" t="s">
        <v>273</v>
      </c>
      <c r="B1347" s="47" t="s">
        <v>1863</v>
      </c>
      <c r="C1347" s="87" t="s">
        <v>2081</v>
      </c>
      <c r="D1347" s="25">
        <v>2</v>
      </c>
    </row>
    <row r="1348" spans="1:4" ht="19.5">
      <c r="A1348" s="34" t="s">
        <v>155</v>
      </c>
      <c r="B1348" s="47" t="s">
        <v>1864</v>
      </c>
      <c r="C1348" s="87" t="s">
        <v>2081</v>
      </c>
      <c r="D1348" s="25">
        <v>2</v>
      </c>
    </row>
    <row r="1349" spans="1:4" ht="19.5">
      <c r="A1349" s="34" t="s">
        <v>1030</v>
      </c>
      <c r="B1349" s="47" t="s">
        <v>1865</v>
      </c>
      <c r="C1349" s="87" t="s">
        <v>2081</v>
      </c>
      <c r="D1349" s="25">
        <v>2</v>
      </c>
    </row>
    <row r="1350" spans="1:4" ht="19.5">
      <c r="A1350" s="34" t="s">
        <v>1031</v>
      </c>
      <c r="B1350" s="47" t="s">
        <v>1866</v>
      </c>
      <c r="C1350" s="87" t="s">
        <v>2081</v>
      </c>
      <c r="D1350" s="25">
        <v>2</v>
      </c>
    </row>
    <row r="1351" spans="1:4" ht="19.5">
      <c r="A1351" s="34" t="s">
        <v>385</v>
      </c>
      <c r="B1351" s="47" t="s">
        <v>1867</v>
      </c>
      <c r="C1351" s="87" t="s">
        <v>2081</v>
      </c>
      <c r="D1351" s="25">
        <v>2</v>
      </c>
    </row>
    <row r="1352" spans="1:4" ht="19.5">
      <c r="A1352" s="34" t="s">
        <v>397</v>
      </c>
      <c r="B1352" s="47" t="s">
        <v>1868</v>
      </c>
      <c r="C1352" s="87" t="s">
        <v>2081</v>
      </c>
      <c r="D1352" s="25">
        <v>2</v>
      </c>
    </row>
    <row r="1353" spans="1:4" ht="19.5">
      <c r="A1353" s="34" t="s">
        <v>253</v>
      </c>
      <c r="B1353" s="47" t="s">
        <v>1869</v>
      </c>
      <c r="C1353" s="87" t="s">
        <v>2081</v>
      </c>
      <c r="D1353" s="25">
        <v>2</v>
      </c>
    </row>
    <row r="1354" spans="1:4" ht="19.5">
      <c r="A1354" s="34" t="s">
        <v>144</v>
      </c>
      <c r="B1354" s="47" t="s">
        <v>1870</v>
      </c>
      <c r="C1354" s="87" t="s">
        <v>2081</v>
      </c>
      <c r="D1354" s="25">
        <v>2</v>
      </c>
    </row>
    <row r="1355" spans="1:4" ht="19.5">
      <c r="A1355" s="34" t="s">
        <v>168</v>
      </c>
      <c r="B1355" s="47" t="s">
        <v>1871</v>
      </c>
      <c r="C1355" s="87" t="s">
        <v>2081</v>
      </c>
      <c r="D1355" s="25">
        <v>2</v>
      </c>
    </row>
    <row r="1356" spans="1:4" ht="19.5">
      <c r="A1356" s="34" t="s">
        <v>1032</v>
      </c>
      <c r="B1356" s="47" t="s">
        <v>1872</v>
      </c>
      <c r="C1356" s="87" t="s">
        <v>2081</v>
      </c>
      <c r="D1356" s="25">
        <v>2</v>
      </c>
    </row>
    <row r="1357" spans="1:4" ht="19.5">
      <c r="A1357" s="34" t="s">
        <v>433</v>
      </c>
      <c r="B1357" s="47" t="s">
        <v>1873</v>
      </c>
      <c r="C1357" s="87" t="s">
        <v>2081</v>
      </c>
      <c r="D1357" s="25">
        <v>2</v>
      </c>
    </row>
    <row r="1358" spans="1:4" ht="19.5">
      <c r="A1358" s="34" t="s">
        <v>1033</v>
      </c>
      <c r="B1358" s="47" t="s">
        <v>1874</v>
      </c>
      <c r="C1358" s="87" t="s">
        <v>2081</v>
      </c>
      <c r="D1358" s="25">
        <v>2</v>
      </c>
    </row>
    <row r="1359" spans="1:4" ht="19.5">
      <c r="A1359" s="34" t="s">
        <v>1034</v>
      </c>
      <c r="B1359" s="47" t="s">
        <v>1875</v>
      </c>
      <c r="C1359" s="87" t="s">
        <v>2081</v>
      </c>
      <c r="D1359" s="25">
        <v>2</v>
      </c>
    </row>
    <row r="1360" spans="1:4" ht="19.5">
      <c r="A1360" s="34" t="s">
        <v>227</v>
      </c>
      <c r="B1360" s="47" t="s">
        <v>1876</v>
      </c>
      <c r="C1360" s="87" t="s">
        <v>2081</v>
      </c>
      <c r="D1360" s="25">
        <v>2</v>
      </c>
    </row>
    <row r="1361" spans="1:4" ht="19.5">
      <c r="A1361" s="34" t="s">
        <v>346</v>
      </c>
      <c r="B1361" s="47" t="s">
        <v>1877</v>
      </c>
      <c r="C1361" s="87" t="s">
        <v>2081</v>
      </c>
      <c r="D1361" s="25">
        <v>2</v>
      </c>
    </row>
    <row r="1362" spans="1:4" ht="19.5">
      <c r="A1362" s="34" t="s">
        <v>302</v>
      </c>
      <c r="B1362" s="47" t="s">
        <v>1878</v>
      </c>
      <c r="C1362" s="87" t="s">
        <v>2081</v>
      </c>
      <c r="D1362" s="25">
        <v>2</v>
      </c>
    </row>
    <row r="1363" spans="1:4" ht="19.5">
      <c r="A1363" s="34" t="s">
        <v>99</v>
      </c>
      <c r="B1363" s="47" t="s">
        <v>1879</v>
      </c>
      <c r="C1363" s="87" t="s">
        <v>2081</v>
      </c>
      <c r="D1363" s="25">
        <v>2</v>
      </c>
    </row>
    <row r="1364" spans="1:4" ht="19.5">
      <c r="A1364" s="34" t="s">
        <v>1035</v>
      </c>
      <c r="B1364" s="47" t="s">
        <v>1880</v>
      </c>
      <c r="C1364" s="87" t="s">
        <v>2081</v>
      </c>
      <c r="D1364" s="25">
        <v>2</v>
      </c>
    </row>
    <row r="1365" spans="1:4" ht="19.5">
      <c r="A1365" s="34" t="s">
        <v>1036</v>
      </c>
      <c r="B1365" s="47" t="s">
        <v>1881</v>
      </c>
      <c r="C1365" s="87" t="s">
        <v>2081</v>
      </c>
      <c r="D1365" s="25">
        <v>2</v>
      </c>
    </row>
    <row r="1366" spans="1:4" ht="19.5">
      <c r="A1366" s="34" t="s">
        <v>1037</v>
      </c>
      <c r="B1366" s="47" t="s">
        <v>1882</v>
      </c>
      <c r="C1366" s="87" t="s">
        <v>2081</v>
      </c>
      <c r="D1366" s="25">
        <v>2</v>
      </c>
    </row>
    <row r="1367" spans="1:4" ht="19.5">
      <c r="A1367" s="34" t="s">
        <v>1038</v>
      </c>
      <c r="B1367" s="47" t="s">
        <v>1883</v>
      </c>
      <c r="C1367" s="87" t="s">
        <v>2081</v>
      </c>
      <c r="D1367" s="25">
        <v>2</v>
      </c>
    </row>
    <row r="1368" spans="1:4" ht="19.5">
      <c r="A1368" s="34" t="s">
        <v>1039</v>
      </c>
      <c r="B1368" s="47" t="s">
        <v>1884</v>
      </c>
      <c r="C1368" s="87" t="s">
        <v>2081</v>
      </c>
      <c r="D1368" s="25">
        <v>2</v>
      </c>
    </row>
    <row r="1369" spans="1:4" ht="19.5">
      <c r="A1369" s="34" t="s">
        <v>1040</v>
      </c>
      <c r="B1369" s="47" t="s">
        <v>1885</v>
      </c>
      <c r="C1369" s="87" t="s">
        <v>2081</v>
      </c>
      <c r="D1369" s="25">
        <v>2</v>
      </c>
    </row>
    <row r="1370" spans="1:4" ht="19.5">
      <c r="A1370" s="34" t="s">
        <v>1041</v>
      </c>
      <c r="B1370" s="47" t="s">
        <v>1886</v>
      </c>
      <c r="C1370" s="87" t="s">
        <v>2081</v>
      </c>
      <c r="D1370" s="25">
        <v>2</v>
      </c>
    </row>
    <row r="1371" spans="1:4" ht="19.5">
      <c r="A1371" s="34" t="s">
        <v>118</v>
      </c>
      <c r="B1371" s="47" t="s">
        <v>1887</v>
      </c>
      <c r="C1371" s="87" t="s">
        <v>2081</v>
      </c>
      <c r="D1371" s="25">
        <v>2</v>
      </c>
    </row>
    <row r="1372" spans="1:4" ht="19.5">
      <c r="A1372" s="34" t="s">
        <v>1042</v>
      </c>
      <c r="B1372" s="47" t="s">
        <v>1888</v>
      </c>
      <c r="C1372" s="87" t="s">
        <v>2081</v>
      </c>
      <c r="D1372" s="25">
        <v>2</v>
      </c>
    </row>
    <row r="1373" spans="1:4" ht="19.5">
      <c r="A1373" s="34" t="s">
        <v>162</v>
      </c>
      <c r="B1373" s="47" t="s">
        <v>1889</v>
      </c>
      <c r="C1373" s="87" t="s">
        <v>2081</v>
      </c>
      <c r="D1373" s="25">
        <v>2</v>
      </c>
    </row>
    <row r="1374" spans="1:4" ht="19.5">
      <c r="A1374" s="34" t="s">
        <v>1043</v>
      </c>
      <c r="B1374" s="47" t="s">
        <v>1890</v>
      </c>
      <c r="C1374" s="87" t="s">
        <v>2081</v>
      </c>
      <c r="D1374" s="25">
        <v>2</v>
      </c>
    </row>
    <row r="1375" spans="1:4" ht="19.5">
      <c r="A1375" s="34" t="s">
        <v>1044</v>
      </c>
      <c r="B1375" s="47" t="s">
        <v>1891</v>
      </c>
      <c r="C1375" s="87" t="s">
        <v>2081</v>
      </c>
      <c r="D1375" s="25">
        <v>2</v>
      </c>
    </row>
    <row r="1376" spans="1:4" ht="19.5">
      <c r="A1376" s="34" t="s">
        <v>176</v>
      </c>
      <c r="B1376" s="47" t="s">
        <v>1892</v>
      </c>
      <c r="C1376" s="87" t="s">
        <v>2081</v>
      </c>
      <c r="D1376" s="25">
        <v>2</v>
      </c>
    </row>
    <row r="1377" spans="1:4" ht="19.5">
      <c r="A1377" s="34" t="s">
        <v>121</v>
      </c>
      <c r="B1377" s="47" t="s">
        <v>1893</v>
      </c>
      <c r="C1377" s="87" t="s">
        <v>2081</v>
      </c>
      <c r="D1377" s="25">
        <v>2</v>
      </c>
    </row>
    <row r="1378" spans="1:4" ht="19.5">
      <c r="A1378" s="34" t="s">
        <v>1045</v>
      </c>
      <c r="B1378" s="47" t="s">
        <v>1894</v>
      </c>
      <c r="C1378" s="87" t="s">
        <v>2081</v>
      </c>
      <c r="D1378" s="25">
        <v>2</v>
      </c>
    </row>
    <row r="1379" spans="1:4" ht="19.5">
      <c r="A1379" s="34" t="s">
        <v>1046</v>
      </c>
      <c r="B1379" s="47" t="s">
        <v>1895</v>
      </c>
      <c r="C1379" s="87" t="s">
        <v>2081</v>
      </c>
      <c r="D1379" s="25">
        <v>2</v>
      </c>
    </row>
    <row r="1380" spans="1:4" ht="19.5">
      <c r="A1380" s="34" t="s">
        <v>1047</v>
      </c>
      <c r="B1380" s="47" t="s">
        <v>1896</v>
      </c>
      <c r="C1380" s="87" t="s">
        <v>2081</v>
      </c>
      <c r="D1380" s="25">
        <v>2</v>
      </c>
    </row>
    <row r="1381" spans="1:4" ht="19.5">
      <c r="A1381" s="34" t="s">
        <v>392</v>
      </c>
      <c r="B1381" s="47" t="s">
        <v>1897</v>
      </c>
      <c r="C1381" s="87" t="s">
        <v>2081</v>
      </c>
      <c r="D1381" s="25">
        <v>2</v>
      </c>
    </row>
    <row r="1382" spans="1:4" ht="19.5">
      <c r="A1382" s="34" t="s">
        <v>1048</v>
      </c>
      <c r="B1382" s="47" t="s">
        <v>1898</v>
      </c>
      <c r="C1382" s="87" t="s">
        <v>2081</v>
      </c>
      <c r="D1382" s="25">
        <v>2</v>
      </c>
    </row>
    <row r="1383" spans="1:4" ht="19.5">
      <c r="A1383" s="34" t="s">
        <v>1049</v>
      </c>
      <c r="B1383" s="47" t="s">
        <v>1899</v>
      </c>
      <c r="C1383" s="87" t="s">
        <v>2081</v>
      </c>
      <c r="D1383" s="25">
        <v>2</v>
      </c>
    </row>
    <row r="1384" spans="1:4" ht="19.5">
      <c r="A1384" s="34" t="s">
        <v>1050</v>
      </c>
      <c r="B1384" s="47" t="s">
        <v>1900</v>
      </c>
      <c r="C1384" s="87" t="s">
        <v>2081</v>
      </c>
      <c r="D1384" s="25">
        <v>2</v>
      </c>
    </row>
    <row r="1385" spans="1:4" ht="19.5">
      <c r="A1385" s="34" t="s">
        <v>1051</v>
      </c>
      <c r="B1385" s="47" t="s">
        <v>1901</v>
      </c>
      <c r="C1385" s="87" t="s">
        <v>2081</v>
      </c>
      <c r="D1385" s="25">
        <v>2</v>
      </c>
    </row>
    <row r="1386" spans="1:4" ht="19.5">
      <c r="A1386" s="34" t="s">
        <v>1052</v>
      </c>
      <c r="B1386" s="47" t="s">
        <v>1902</v>
      </c>
      <c r="C1386" s="87" t="s">
        <v>2081</v>
      </c>
      <c r="D1386" s="25">
        <v>2</v>
      </c>
    </row>
    <row r="1387" spans="1:4" ht="19.5">
      <c r="A1387" s="34" t="s">
        <v>1053</v>
      </c>
      <c r="B1387" s="47" t="s">
        <v>1903</v>
      </c>
      <c r="C1387" s="87" t="s">
        <v>2081</v>
      </c>
      <c r="D1387" s="25">
        <v>2</v>
      </c>
    </row>
    <row r="1388" spans="1:4" ht="19.5">
      <c r="A1388" s="34" t="s">
        <v>229</v>
      </c>
      <c r="B1388" s="47" t="s">
        <v>1904</v>
      </c>
      <c r="C1388" s="87" t="s">
        <v>2081</v>
      </c>
      <c r="D1388" s="25">
        <v>2</v>
      </c>
    </row>
    <row r="1389" spans="1:4" ht="19.5">
      <c r="A1389" s="34" t="s">
        <v>1054</v>
      </c>
      <c r="B1389" s="47" t="s">
        <v>1905</v>
      </c>
      <c r="C1389" s="87" t="s">
        <v>2081</v>
      </c>
      <c r="D1389" s="25">
        <v>2</v>
      </c>
    </row>
    <row r="1390" spans="1:4" ht="19.5">
      <c r="A1390" s="34" t="s">
        <v>42</v>
      </c>
      <c r="B1390" s="47" t="s">
        <v>1906</v>
      </c>
      <c r="C1390" s="87" t="s">
        <v>2081</v>
      </c>
      <c r="D1390" s="25">
        <v>2</v>
      </c>
    </row>
    <row r="1391" spans="1:4" ht="19.5">
      <c r="A1391" s="34" t="s">
        <v>386</v>
      </c>
      <c r="B1391" s="47" t="s">
        <v>1907</v>
      </c>
      <c r="C1391" s="87" t="s">
        <v>2081</v>
      </c>
      <c r="D1391" s="25">
        <v>2</v>
      </c>
    </row>
    <row r="1392" spans="1:4" ht="19.5">
      <c r="A1392" s="34" t="s">
        <v>1055</v>
      </c>
      <c r="B1392" s="47" t="s">
        <v>1908</v>
      </c>
      <c r="C1392" s="87" t="s">
        <v>2081</v>
      </c>
      <c r="D1392" s="25">
        <v>2</v>
      </c>
    </row>
    <row r="1393" spans="1:4" ht="19.5">
      <c r="A1393" s="34" t="s">
        <v>544</v>
      </c>
      <c r="B1393" s="47" t="s">
        <v>1909</v>
      </c>
      <c r="C1393" s="87" t="s">
        <v>2081</v>
      </c>
      <c r="D1393" s="25">
        <v>2</v>
      </c>
    </row>
    <row r="1394" spans="1:4" ht="19.5">
      <c r="A1394" s="34" t="s">
        <v>1056</v>
      </c>
      <c r="B1394" s="47" t="s">
        <v>1910</v>
      </c>
      <c r="C1394" s="87" t="s">
        <v>2081</v>
      </c>
      <c r="D1394" s="25">
        <v>2</v>
      </c>
    </row>
    <row r="1395" spans="1:4" ht="19.5">
      <c r="A1395" s="34" t="s">
        <v>1057</v>
      </c>
      <c r="B1395" s="47" t="s">
        <v>1911</v>
      </c>
      <c r="C1395" s="87" t="s">
        <v>2081</v>
      </c>
      <c r="D1395" s="25">
        <v>2</v>
      </c>
    </row>
    <row r="1396" spans="1:4" ht="19.5">
      <c r="A1396" s="34" t="s">
        <v>1058</v>
      </c>
      <c r="B1396" s="47" t="s">
        <v>1912</v>
      </c>
      <c r="C1396" s="87" t="s">
        <v>2081</v>
      </c>
      <c r="D1396" s="25">
        <v>2</v>
      </c>
    </row>
    <row r="1397" spans="1:4" ht="19.5">
      <c r="A1397" s="34" t="s">
        <v>1059</v>
      </c>
      <c r="B1397" s="47" t="s">
        <v>1913</v>
      </c>
      <c r="C1397" s="87" t="s">
        <v>2081</v>
      </c>
      <c r="D1397" s="25">
        <v>2</v>
      </c>
    </row>
    <row r="1398" spans="1:4" ht="19.5">
      <c r="A1398" s="34" t="s">
        <v>1059</v>
      </c>
      <c r="B1398" s="47" t="s">
        <v>1914</v>
      </c>
      <c r="C1398" s="87" t="s">
        <v>2081</v>
      </c>
      <c r="D1398" s="25">
        <v>2</v>
      </c>
    </row>
    <row r="1399" spans="1:4" ht="19.5">
      <c r="A1399" s="34" t="s">
        <v>533</v>
      </c>
      <c r="B1399" s="47" t="s">
        <v>1915</v>
      </c>
      <c r="C1399" s="87" t="s">
        <v>2081</v>
      </c>
      <c r="D1399" s="25">
        <v>2</v>
      </c>
    </row>
    <row r="1400" spans="1:4" ht="19.5">
      <c r="A1400" s="34" t="s">
        <v>1060</v>
      </c>
      <c r="B1400" s="47" t="s">
        <v>1916</v>
      </c>
      <c r="C1400" s="87" t="s">
        <v>2081</v>
      </c>
      <c r="D1400" s="25">
        <v>2</v>
      </c>
    </row>
    <row r="1401" spans="1:4" ht="19.5">
      <c r="A1401" s="34" t="s">
        <v>543</v>
      </c>
      <c r="B1401" s="47" t="s">
        <v>1917</v>
      </c>
      <c r="C1401" s="87" t="s">
        <v>2081</v>
      </c>
      <c r="D1401" s="25">
        <v>2</v>
      </c>
    </row>
    <row r="1402" spans="1:4" ht="19.5">
      <c r="A1402" s="34" t="s">
        <v>1061</v>
      </c>
      <c r="B1402" s="47" t="s">
        <v>1918</v>
      </c>
      <c r="C1402" s="87" t="s">
        <v>2081</v>
      </c>
      <c r="D1402" s="25">
        <v>2</v>
      </c>
    </row>
    <row r="1403" spans="1:4" ht="19.5">
      <c r="A1403" s="34" t="s">
        <v>1062</v>
      </c>
      <c r="B1403" s="47" t="s">
        <v>1919</v>
      </c>
      <c r="C1403" s="87" t="s">
        <v>2081</v>
      </c>
      <c r="D1403" s="25">
        <v>2</v>
      </c>
    </row>
    <row r="1404" spans="1:4" ht="19.5">
      <c r="A1404" s="34" t="s">
        <v>1063</v>
      </c>
      <c r="B1404" s="47" t="s">
        <v>1920</v>
      </c>
      <c r="C1404" s="87" t="s">
        <v>2081</v>
      </c>
      <c r="D1404" s="25">
        <v>2</v>
      </c>
    </row>
    <row r="1405" spans="1:4" ht="19.5">
      <c r="A1405" s="34" t="s">
        <v>323</v>
      </c>
      <c r="B1405" s="47" t="s">
        <v>1921</v>
      </c>
      <c r="C1405" s="87" t="s">
        <v>2081</v>
      </c>
      <c r="D1405" s="25">
        <v>2</v>
      </c>
    </row>
    <row r="1406" spans="1:4" ht="19.5">
      <c r="A1406" s="34" t="s">
        <v>1064</v>
      </c>
      <c r="B1406" s="47" t="s">
        <v>1922</v>
      </c>
      <c r="C1406" s="87" t="s">
        <v>2081</v>
      </c>
      <c r="D1406" s="25">
        <v>2</v>
      </c>
    </row>
    <row r="1407" spans="1:4" ht="19.5">
      <c r="A1407" s="34" t="s">
        <v>1065</v>
      </c>
      <c r="B1407" s="47" t="s">
        <v>1923</v>
      </c>
      <c r="C1407" s="87" t="s">
        <v>2081</v>
      </c>
      <c r="D1407" s="25">
        <v>2</v>
      </c>
    </row>
    <row r="1408" spans="1:4" ht="19.5">
      <c r="A1408" s="34" t="s">
        <v>426</v>
      </c>
      <c r="B1408" s="47" t="s">
        <v>1924</v>
      </c>
      <c r="C1408" s="87" t="s">
        <v>2081</v>
      </c>
      <c r="D1408" s="25">
        <v>2</v>
      </c>
    </row>
    <row r="1409" spans="1:4" ht="19.5">
      <c r="A1409" s="34" t="s">
        <v>82</v>
      </c>
      <c r="B1409" s="47" t="s">
        <v>1925</v>
      </c>
      <c r="C1409" s="87" t="s">
        <v>2081</v>
      </c>
      <c r="D1409" s="25">
        <v>2</v>
      </c>
    </row>
    <row r="1410" spans="1:4" ht="19.5">
      <c r="A1410" s="34" t="s">
        <v>53</v>
      </c>
      <c r="B1410" s="47" t="s">
        <v>1926</v>
      </c>
      <c r="C1410" s="87" t="s">
        <v>2081</v>
      </c>
      <c r="D1410" s="25">
        <v>2</v>
      </c>
    </row>
    <row r="1411" spans="1:4" ht="19.5">
      <c r="A1411" s="34" t="s">
        <v>401</v>
      </c>
      <c r="B1411" s="47" t="s">
        <v>1927</v>
      </c>
      <c r="C1411" s="87" t="s">
        <v>2081</v>
      </c>
      <c r="D1411" s="25">
        <v>2</v>
      </c>
    </row>
    <row r="1412" spans="1:4" ht="19.5">
      <c r="A1412" s="34" t="s">
        <v>1066</v>
      </c>
      <c r="B1412" s="47" t="s">
        <v>1928</v>
      </c>
      <c r="C1412" s="87" t="s">
        <v>2081</v>
      </c>
      <c r="D1412" s="25">
        <v>2</v>
      </c>
    </row>
    <row r="1413" spans="1:4" ht="19.5">
      <c r="A1413" s="34" t="s">
        <v>545</v>
      </c>
      <c r="B1413" s="47" t="s">
        <v>1929</v>
      </c>
      <c r="C1413" s="87" t="s">
        <v>2081</v>
      </c>
      <c r="D1413" s="25">
        <v>2</v>
      </c>
    </row>
    <row r="1414" spans="1:4" ht="19.5">
      <c r="A1414" s="34" t="s">
        <v>1067</v>
      </c>
      <c r="B1414" s="47" t="s">
        <v>1930</v>
      </c>
      <c r="C1414" s="87" t="s">
        <v>2081</v>
      </c>
      <c r="D1414" s="25">
        <v>2</v>
      </c>
    </row>
    <row r="1415" spans="1:4" ht="19.5">
      <c r="A1415" s="34" t="s">
        <v>26</v>
      </c>
      <c r="B1415" s="47" t="s">
        <v>1931</v>
      </c>
      <c r="C1415" s="87" t="s">
        <v>2081</v>
      </c>
      <c r="D1415" s="25">
        <v>2</v>
      </c>
    </row>
    <row r="1416" spans="1:4" ht="19.5">
      <c r="A1416" s="34" t="s">
        <v>158</v>
      </c>
      <c r="B1416" s="47" t="s">
        <v>1932</v>
      </c>
      <c r="C1416" s="87" t="s">
        <v>2081</v>
      </c>
      <c r="D1416" s="25">
        <v>2</v>
      </c>
    </row>
    <row r="1417" spans="1:4" ht="19.5">
      <c r="A1417" s="34" t="s">
        <v>49</v>
      </c>
      <c r="B1417" s="47" t="s">
        <v>1933</v>
      </c>
      <c r="C1417" s="87" t="s">
        <v>2081</v>
      </c>
      <c r="D1417" s="25">
        <v>2</v>
      </c>
    </row>
    <row r="1418" spans="1:4" ht="19.5">
      <c r="A1418" s="34" t="s">
        <v>1068</v>
      </c>
      <c r="B1418" s="47" t="s">
        <v>1934</v>
      </c>
      <c r="C1418" s="87" t="s">
        <v>2081</v>
      </c>
      <c r="D1418" s="25">
        <v>2</v>
      </c>
    </row>
    <row r="1419" spans="1:4" ht="19.5">
      <c r="A1419" s="34" t="s">
        <v>1069</v>
      </c>
      <c r="B1419" s="47" t="s">
        <v>1935</v>
      </c>
      <c r="C1419" s="87" t="s">
        <v>2081</v>
      </c>
      <c r="D1419" s="25">
        <v>2</v>
      </c>
    </row>
    <row r="1420" spans="1:4" ht="19.5">
      <c r="A1420" s="34" t="s">
        <v>180</v>
      </c>
      <c r="B1420" s="47" t="s">
        <v>1936</v>
      </c>
      <c r="C1420" s="87" t="s">
        <v>2081</v>
      </c>
      <c r="D1420" s="25">
        <v>2</v>
      </c>
    </row>
    <row r="1421" spans="1:4" ht="19.5">
      <c r="A1421" s="34" t="s">
        <v>295</v>
      </c>
      <c r="B1421" s="47" t="s">
        <v>1937</v>
      </c>
      <c r="C1421" s="87" t="s">
        <v>2081</v>
      </c>
      <c r="D1421" s="25">
        <v>2</v>
      </c>
    </row>
    <row r="1422" spans="1:4" ht="19.5">
      <c r="A1422" s="34" t="s">
        <v>1070</v>
      </c>
      <c r="B1422" s="47" t="s">
        <v>1938</v>
      </c>
      <c r="C1422" s="87" t="s">
        <v>2081</v>
      </c>
      <c r="D1422" s="25">
        <v>2</v>
      </c>
    </row>
    <row r="1423" spans="1:4" ht="19.5">
      <c r="A1423" s="34" t="s">
        <v>1071</v>
      </c>
      <c r="B1423" s="47" t="s">
        <v>1939</v>
      </c>
      <c r="C1423" s="87" t="s">
        <v>2081</v>
      </c>
      <c r="D1423" s="25">
        <v>2</v>
      </c>
    </row>
    <row r="1424" spans="1:4" ht="19.5">
      <c r="A1424" s="34" t="s">
        <v>210</v>
      </c>
      <c r="B1424" s="47" t="s">
        <v>1940</v>
      </c>
      <c r="C1424" s="87" t="s">
        <v>2081</v>
      </c>
      <c r="D1424" s="25">
        <v>2</v>
      </c>
    </row>
    <row r="1425" spans="1:4" ht="19.5">
      <c r="A1425" s="34" t="s">
        <v>139</v>
      </c>
      <c r="B1425" s="47" t="s">
        <v>1941</v>
      </c>
      <c r="C1425" s="87" t="s">
        <v>2081</v>
      </c>
      <c r="D1425" s="25">
        <v>2</v>
      </c>
    </row>
    <row r="1426" spans="1:4" ht="19.5">
      <c r="A1426" s="34" t="s">
        <v>1072</v>
      </c>
      <c r="B1426" s="47" t="s">
        <v>1942</v>
      </c>
      <c r="C1426" s="87" t="s">
        <v>2081</v>
      </c>
      <c r="D1426" s="25">
        <v>2</v>
      </c>
    </row>
    <row r="1427" spans="1:4" ht="19.5">
      <c r="A1427" s="34" t="s">
        <v>1073</v>
      </c>
      <c r="B1427" s="47" t="s">
        <v>1943</v>
      </c>
      <c r="C1427" s="87" t="s">
        <v>2081</v>
      </c>
      <c r="D1427" s="25">
        <v>2</v>
      </c>
    </row>
    <row r="1428" spans="1:4" ht="19.5">
      <c r="A1428" s="34" t="s">
        <v>1074</v>
      </c>
      <c r="B1428" s="47" t="s">
        <v>1944</v>
      </c>
      <c r="C1428" s="87" t="s">
        <v>2081</v>
      </c>
      <c r="D1428" s="25">
        <v>2</v>
      </c>
    </row>
    <row r="1429" spans="1:4" ht="19.5">
      <c r="A1429" s="34" t="s">
        <v>1075</v>
      </c>
      <c r="B1429" s="47" t="s">
        <v>1945</v>
      </c>
      <c r="C1429" s="87" t="s">
        <v>2081</v>
      </c>
      <c r="D1429" s="25">
        <v>2</v>
      </c>
    </row>
    <row r="1430" spans="1:4" ht="19.5">
      <c r="A1430" s="34" t="s">
        <v>332</v>
      </c>
      <c r="B1430" s="47" t="s">
        <v>1946</v>
      </c>
      <c r="C1430" s="87" t="s">
        <v>2081</v>
      </c>
      <c r="D1430" s="25">
        <v>2</v>
      </c>
    </row>
    <row r="1431" spans="1:4" ht="19.5">
      <c r="A1431" s="34" t="s">
        <v>1076</v>
      </c>
      <c r="B1431" s="47" t="s">
        <v>1947</v>
      </c>
      <c r="C1431" s="87" t="s">
        <v>2081</v>
      </c>
      <c r="D1431" s="25">
        <v>2</v>
      </c>
    </row>
    <row r="1432" spans="1:4" ht="19.5">
      <c r="A1432" s="34" t="s">
        <v>1077</v>
      </c>
      <c r="B1432" s="47" t="s">
        <v>1948</v>
      </c>
      <c r="C1432" s="87" t="s">
        <v>2081</v>
      </c>
      <c r="D1432" s="25">
        <v>2</v>
      </c>
    </row>
    <row r="1433" spans="1:4" ht="19.5">
      <c r="A1433" s="34" t="s">
        <v>199</v>
      </c>
      <c r="B1433" s="47" t="s">
        <v>1949</v>
      </c>
      <c r="C1433" s="87" t="s">
        <v>2081</v>
      </c>
      <c r="D1433" s="25">
        <v>2</v>
      </c>
    </row>
    <row r="1434" spans="1:4" ht="19.5">
      <c r="A1434" s="34" t="s">
        <v>1078</v>
      </c>
      <c r="B1434" s="47" t="s">
        <v>1950</v>
      </c>
      <c r="C1434" s="87" t="s">
        <v>2081</v>
      </c>
      <c r="D1434" s="25">
        <v>2</v>
      </c>
    </row>
    <row r="1435" spans="1:4" ht="19.5">
      <c r="A1435" s="34" t="s">
        <v>1079</v>
      </c>
      <c r="B1435" s="47" t="s">
        <v>1951</v>
      </c>
      <c r="C1435" s="87" t="s">
        <v>2081</v>
      </c>
      <c r="D1435" s="25">
        <v>2</v>
      </c>
    </row>
    <row r="1436" spans="1:4" ht="19.5">
      <c r="A1436" s="34" t="s">
        <v>1080</v>
      </c>
      <c r="B1436" s="47" t="s">
        <v>1952</v>
      </c>
      <c r="C1436" s="87" t="s">
        <v>2081</v>
      </c>
      <c r="D1436" s="25">
        <v>2</v>
      </c>
    </row>
    <row r="1437" spans="1:4" ht="19.5">
      <c r="A1437" s="34" t="s">
        <v>1081</v>
      </c>
      <c r="B1437" s="47" t="s">
        <v>1953</v>
      </c>
      <c r="C1437" s="87" t="s">
        <v>2081</v>
      </c>
      <c r="D1437" s="25">
        <v>2</v>
      </c>
    </row>
    <row r="1438" spans="1:4" ht="19.5">
      <c r="A1438" s="34" t="s">
        <v>149</v>
      </c>
      <c r="B1438" s="47" t="s">
        <v>1954</v>
      </c>
      <c r="C1438" s="87" t="s">
        <v>2081</v>
      </c>
      <c r="D1438" s="25">
        <v>2</v>
      </c>
    </row>
    <row r="1439" spans="1:4" ht="19.5">
      <c r="A1439" s="34" t="s">
        <v>504</v>
      </c>
      <c r="B1439" s="47" t="s">
        <v>1955</v>
      </c>
      <c r="C1439" s="87" t="s">
        <v>2081</v>
      </c>
      <c r="D1439" s="25">
        <v>2</v>
      </c>
    </row>
    <row r="1440" spans="1:4" ht="19.5">
      <c r="A1440" s="34" t="s">
        <v>374</v>
      </c>
      <c r="B1440" s="47" t="s">
        <v>1956</v>
      </c>
      <c r="C1440" s="87" t="s">
        <v>2081</v>
      </c>
      <c r="D1440" s="25">
        <v>2</v>
      </c>
    </row>
    <row r="1441" spans="1:4" ht="19.5">
      <c r="A1441" s="34" t="s">
        <v>1082</v>
      </c>
      <c r="B1441" s="47" t="s">
        <v>1957</v>
      </c>
      <c r="C1441" s="87" t="s">
        <v>2081</v>
      </c>
      <c r="D1441" s="25">
        <v>2</v>
      </c>
    </row>
    <row r="1442" spans="1:4" ht="19.5">
      <c r="A1442" s="34" t="s">
        <v>471</v>
      </c>
      <c r="B1442" s="47" t="s">
        <v>1958</v>
      </c>
      <c r="C1442" s="87" t="s">
        <v>2081</v>
      </c>
      <c r="D1442" s="25">
        <v>2</v>
      </c>
    </row>
    <row r="1443" spans="1:4" ht="19.5">
      <c r="A1443" s="34" t="s">
        <v>257</v>
      </c>
      <c r="B1443" s="47" t="s">
        <v>1959</v>
      </c>
      <c r="C1443" s="87" t="s">
        <v>2081</v>
      </c>
      <c r="D1443" s="25">
        <v>2</v>
      </c>
    </row>
    <row r="1444" spans="1:4" ht="19.5">
      <c r="A1444" s="34" t="s">
        <v>497</v>
      </c>
      <c r="B1444" s="47" t="s">
        <v>1960</v>
      </c>
      <c r="C1444" s="87" t="s">
        <v>2081</v>
      </c>
      <c r="D1444" s="25">
        <v>2</v>
      </c>
    </row>
    <row r="1445" spans="1:4" ht="19.5">
      <c r="A1445" s="34" t="s">
        <v>1083</v>
      </c>
      <c r="B1445" s="47" t="s">
        <v>1961</v>
      </c>
      <c r="C1445" s="87" t="s">
        <v>2081</v>
      </c>
      <c r="D1445" s="25">
        <v>2</v>
      </c>
    </row>
    <row r="1446" spans="1:4" ht="19.5">
      <c r="A1446" s="34" t="s">
        <v>1084</v>
      </c>
      <c r="B1446" s="47" t="s">
        <v>1962</v>
      </c>
      <c r="C1446" s="87" t="s">
        <v>2081</v>
      </c>
      <c r="D1446" s="25">
        <v>2</v>
      </c>
    </row>
    <row r="1447" spans="1:4" ht="19.5">
      <c r="A1447" s="34" t="s">
        <v>1085</v>
      </c>
      <c r="B1447" s="47" t="s">
        <v>1963</v>
      </c>
      <c r="C1447" s="87" t="s">
        <v>2081</v>
      </c>
      <c r="D1447" s="25">
        <v>2</v>
      </c>
    </row>
    <row r="1448" spans="1:4" ht="19.5">
      <c r="A1448" s="34" t="s">
        <v>486</v>
      </c>
      <c r="B1448" s="47" t="s">
        <v>1964</v>
      </c>
      <c r="C1448" s="87" t="s">
        <v>2081</v>
      </c>
      <c r="D1448" s="25">
        <v>2</v>
      </c>
    </row>
    <row r="1449" spans="1:4" ht="19.5">
      <c r="A1449" s="34" t="s">
        <v>445</v>
      </c>
      <c r="B1449" s="47" t="s">
        <v>1965</v>
      </c>
      <c r="C1449" s="87" t="s">
        <v>2081</v>
      </c>
      <c r="D1449" s="25">
        <v>2</v>
      </c>
    </row>
    <row r="1450" spans="1:4" ht="19.5">
      <c r="A1450" s="34" t="s">
        <v>344</v>
      </c>
      <c r="B1450" s="47" t="s">
        <v>1966</v>
      </c>
      <c r="C1450" s="87" t="s">
        <v>2081</v>
      </c>
      <c r="D1450" s="25">
        <v>2</v>
      </c>
    </row>
    <row r="1451" spans="1:4" ht="19.5">
      <c r="A1451" s="34" t="s">
        <v>88</v>
      </c>
      <c r="B1451" s="47" t="s">
        <v>1967</v>
      </c>
      <c r="C1451" s="87" t="s">
        <v>2081</v>
      </c>
      <c r="D1451" s="25">
        <v>2</v>
      </c>
    </row>
    <row r="1452" spans="1:4" ht="19.5">
      <c r="A1452" s="34" t="s">
        <v>1086</v>
      </c>
      <c r="B1452" s="47" t="s">
        <v>1968</v>
      </c>
      <c r="C1452" s="87" t="s">
        <v>2081</v>
      </c>
      <c r="D1452" s="25">
        <v>2</v>
      </c>
    </row>
    <row r="1453" spans="1:4" ht="19.5">
      <c r="A1453" s="34" t="s">
        <v>1087</v>
      </c>
      <c r="B1453" s="47" t="s">
        <v>1969</v>
      </c>
      <c r="C1453" s="87" t="s">
        <v>2081</v>
      </c>
      <c r="D1453" s="25">
        <v>2</v>
      </c>
    </row>
    <row r="1454" spans="1:4" ht="19.5">
      <c r="A1454" s="34" t="s">
        <v>1088</v>
      </c>
      <c r="B1454" s="47" t="s">
        <v>1970</v>
      </c>
      <c r="C1454" s="87" t="s">
        <v>2081</v>
      </c>
      <c r="D1454" s="25">
        <v>2</v>
      </c>
    </row>
    <row r="1455" spans="1:4" ht="19.5">
      <c r="A1455" s="34" t="s">
        <v>1089</v>
      </c>
      <c r="B1455" s="47" t="s">
        <v>1971</v>
      </c>
      <c r="C1455" s="87" t="s">
        <v>2081</v>
      </c>
      <c r="D1455" s="25">
        <v>2</v>
      </c>
    </row>
    <row r="1456" spans="1:4" ht="19.5">
      <c r="A1456" s="34" t="s">
        <v>1090</v>
      </c>
      <c r="B1456" s="47" t="s">
        <v>1972</v>
      </c>
      <c r="C1456" s="87" t="s">
        <v>2081</v>
      </c>
      <c r="D1456" s="25">
        <v>2</v>
      </c>
    </row>
    <row r="1457" spans="1:4" ht="19.5">
      <c r="A1457" s="34" t="s">
        <v>239</v>
      </c>
      <c r="B1457" s="47" t="s">
        <v>1973</v>
      </c>
      <c r="C1457" s="87" t="s">
        <v>2081</v>
      </c>
      <c r="D1457" s="25">
        <v>2</v>
      </c>
    </row>
    <row r="1458" spans="1:4" ht="19.5">
      <c r="A1458" s="34" t="s">
        <v>12</v>
      </c>
      <c r="B1458" s="47" t="s">
        <v>1974</v>
      </c>
      <c r="C1458" s="87" t="s">
        <v>2081</v>
      </c>
      <c r="D1458" s="25">
        <v>2</v>
      </c>
    </row>
    <row r="1459" spans="1:4" ht="19.5">
      <c r="A1459" s="34" t="s">
        <v>1091</v>
      </c>
      <c r="B1459" s="47" t="s">
        <v>1975</v>
      </c>
      <c r="C1459" s="87" t="s">
        <v>2081</v>
      </c>
      <c r="D1459" s="25">
        <v>2</v>
      </c>
    </row>
    <row r="1460" spans="1:4" ht="19.5">
      <c r="A1460" s="34" t="s">
        <v>1092</v>
      </c>
      <c r="B1460" s="47" t="s">
        <v>1976</v>
      </c>
      <c r="C1460" s="87" t="s">
        <v>2081</v>
      </c>
      <c r="D1460" s="25">
        <v>2</v>
      </c>
    </row>
    <row r="1461" spans="1:4" ht="19.5">
      <c r="A1461" s="34" t="s">
        <v>1093</v>
      </c>
      <c r="B1461" s="47" t="s">
        <v>1977</v>
      </c>
      <c r="C1461" s="87" t="s">
        <v>2081</v>
      </c>
      <c r="D1461" s="25">
        <v>2</v>
      </c>
    </row>
    <row r="1462" spans="1:4" ht="19.5">
      <c r="A1462" s="34" t="s">
        <v>1094</v>
      </c>
      <c r="B1462" s="47" t="s">
        <v>1978</v>
      </c>
      <c r="C1462" s="87" t="s">
        <v>2081</v>
      </c>
      <c r="D1462" s="25">
        <v>2</v>
      </c>
    </row>
    <row r="1463" spans="1:4" ht="19.5">
      <c r="A1463" s="34" t="s">
        <v>1095</v>
      </c>
      <c r="B1463" s="47" t="s">
        <v>1979</v>
      </c>
      <c r="C1463" s="87" t="s">
        <v>2081</v>
      </c>
      <c r="D1463" s="25">
        <v>2</v>
      </c>
    </row>
    <row r="1464" spans="1:4" ht="19.5">
      <c r="A1464" s="34" t="s">
        <v>1096</v>
      </c>
      <c r="B1464" s="47" t="s">
        <v>1980</v>
      </c>
      <c r="C1464" s="87" t="s">
        <v>2081</v>
      </c>
      <c r="D1464" s="25">
        <v>2</v>
      </c>
    </row>
    <row r="1465" spans="1:4" ht="19.5">
      <c r="A1465" s="34" t="s">
        <v>395</v>
      </c>
      <c r="B1465" s="47" t="s">
        <v>1981</v>
      </c>
      <c r="C1465" s="87" t="s">
        <v>2081</v>
      </c>
      <c r="D1465" s="25">
        <v>2</v>
      </c>
    </row>
    <row r="1466" spans="1:4" ht="19.5">
      <c r="A1466" s="34" t="s">
        <v>1097</v>
      </c>
      <c r="B1466" s="47" t="s">
        <v>1982</v>
      </c>
      <c r="C1466" s="87" t="s">
        <v>2081</v>
      </c>
      <c r="D1466" s="25">
        <v>2</v>
      </c>
    </row>
    <row r="1467" spans="1:4" ht="19.5">
      <c r="A1467" s="34" t="s">
        <v>59</v>
      </c>
      <c r="B1467" s="47" t="s">
        <v>1983</v>
      </c>
      <c r="C1467" s="87" t="s">
        <v>2081</v>
      </c>
      <c r="D1467" s="25">
        <v>2</v>
      </c>
    </row>
    <row r="1468" spans="1:4" ht="19.5">
      <c r="A1468" s="34" t="s">
        <v>438</v>
      </c>
      <c r="B1468" s="47" t="s">
        <v>1984</v>
      </c>
      <c r="C1468" s="87" t="s">
        <v>2081</v>
      </c>
      <c r="D1468" s="25">
        <v>2</v>
      </c>
    </row>
    <row r="1469" spans="1:4" ht="19.5">
      <c r="A1469" s="34" t="s">
        <v>1098</v>
      </c>
      <c r="B1469" s="47" t="s">
        <v>1985</v>
      </c>
      <c r="C1469" s="87" t="s">
        <v>2081</v>
      </c>
      <c r="D1469" s="25">
        <v>2</v>
      </c>
    </row>
    <row r="1470" spans="1:4" ht="19.5">
      <c r="A1470" s="34" t="s">
        <v>150</v>
      </c>
      <c r="B1470" s="47" t="s">
        <v>1986</v>
      </c>
      <c r="C1470" s="87" t="s">
        <v>2081</v>
      </c>
      <c r="D1470" s="25">
        <v>2</v>
      </c>
    </row>
    <row r="1471" spans="1:4" ht="19.5">
      <c r="A1471" s="34" t="s">
        <v>1099</v>
      </c>
      <c r="B1471" s="47" t="s">
        <v>1987</v>
      </c>
      <c r="C1471" s="87" t="s">
        <v>2081</v>
      </c>
      <c r="D1471" s="25">
        <v>2</v>
      </c>
    </row>
    <row r="1472" spans="1:4" ht="19.5">
      <c r="A1472" s="34" t="s">
        <v>1100</v>
      </c>
      <c r="B1472" s="47" t="s">
        <v>1988</v>
      </c>
      <c r="C1472" s="87" t="s">
        <v>2081</v>
      </c>
      <c r="D1472" s="25">
        <v>2</v>
      </c>
    </row>
    <row r="1473" spans="1:4" ht="19.5">
      <c r="A1473" s="34" t="s">
        <v>304</v>
      </c>
      <c r="B1473" s="47" t="s">
        <v>1989</v>
      </c>
      <c r="C1473" s="87" t="s">
        <v>2081</v>
      </c>
      <c r="D1473" s="25">
        <v>2</v>
      </c>
    </row>
    <row r="1474" spans="1:4" ht="19.5">
      <c r="A1474" s="34" t="s">
        <v>1101</v>
      </c>
      <c r="B1474" s="47" t="s">
        <v>1990</v>
      </c>
      <c r="C1474" s="87" t="s">
        <v>2081</v>
      </c>
      <c r="D1474" s="25">
        <v>2</v>
      </c>
    </row>
    <row r="1475" spans="1:4" ht="19.5">
      <c r="A1475" s="34" t="s">
        <v>1102</v>
      </c>
      <c r="B1475" s="47" t="s">
        <v>1991</v>
      </c>
      <c r="C1475" s="87" t="s">
        <v>2081</v>
      </c>
      <c r="D1475" s="25">
        <v>2</v>
      </c>
    </row>
    <row r="1476" spans="1:4" ht="19.5">
      <c r="A1476" s="34" t="s">
        <v>296</v>
      </c>
      <c r="B1476" s="47" t="s">
        <v>1992</v>
      </c>
      <c r="C1476" s="87" t="s">
        <v>2081</v>
      </c>
      <c r="D1476" s="25">
        <v>2</v>
      </c>
    </row>
    <row r="1477" spans="1:4" ht="19.5">
      <c r="A1477" s="34" t="s">
        <v>85</v>
      </c>
      <c r="B1477" s="47" t="s">
        <v>1993</v>
      </c>
      <c r="C1477" s="87" t="s">
        <v>2081</v>
      </c>
      <c r="D1477" s="25">
        <v>2</v>
      </c>
    </row>
    <row r="1478" spans="1:4" ht="19.5">
      <c r="A1478" s="34" t="s">
        <v>379</v>
      </c>
      <c r="B1478" s="47" t="s">
        <v>1994</v>
      </c>
      <c r="C1478" s="87" t="s">
        <v>2081</v>
      </c>
      <c r="D1478" s="25">
        <v>2</v>
      </c>
    </row>
    <row r="1479" spans="1:4" ht="19.5">
      <c r="A1479" s="34" t="s">
        <v>261</v>
      </c>
      <c r="B1479" s="47" t="s">
        <v>1995</v>
      </c>
      <c r="C1479" s="87" t="s">
        <v>2081</v>
      </c>
      <c r="D1479" s="25">
        <v>2</v>
      </c>
    </row>
    <row r="1480" spans="1:4" ht="19.5">
      <c r="A1480" s="34" t="s">
        <v>279</v>
      </c>
      <c r="B1480" s="47" t="s">
        <v>1996</v>
      </c>
      <c r="C1480" s="87" t="s">
        <v>2081</v>
      </c>
      <c r="D1480" s="25">
        <v>2</v>
      </c>
    </row>
    <row r="1481" spans="1:4" ht="19.5">
      <c r="A1481" s="34" t="s">
        <v>234</v>
      </c>
      <c r="B1481" s="47" t="s">
        <v>1997</v>
      </c>
      <c r="C1481" s="87" t="s">
        <v>2081</v>
      </c>
      <c r="D1481" s="25">
        <v>2</v>
      </c>
    </row>
    <row r="1482" spans="1:4" ht="19.5">
      <c r="A1482" s="34" t="s">
        <v>1103</v>
      </c>
      <c r="B1482" s="47" t="s">
        <v>1998</v>
      </c>
      <c r="C1482" s="87" t="s">
        <v>2081</v>
      </c>
      <c r="D1482" s="25">
        <v>2</v>
      </c>
    </row>
    <row r="1483" spans="1:4" ht="19.5">
      <c r="A1483" s="34" t="s">
        <v>1104</v>
      </c>
      <c r="B1483" s="47" t="s">
        <v>1999</v>
      </c>
      <c r="C1483" s="87" t="s">
        <v>2081</v>
      </c>
      <c r="D1483" s="25">
        <v>2</v>
      </c>
    </row>
    <row r="1484" spans="1:4" ht="19.5">
      <c r="A1484" s="34" t="s">
        <v>1105</v>
      </c>
      <c r="B1484" s="47" t="s">
        <v>2000</v>
      </c>
      <c r="C1484" s="87" t="s">
        <v>2081</v>
      </c>
      <c r="D1484" s="25">
        <v>2</v>
      </c>
    </row>
    <row r="1485" spans="1:4" ht="19.5">
      <c r="A1485" s="34" t="s">
        <v>1106</v>
      </c>
      <c r="B1485" s="47" t="s">
        <v>2001</v>
      </c>
      <c r="C1485" s="87" t="s">
        <v>2081</v>
      </c>
      <c r="D1485" s="25">
        <v>2</v>
      </c>
    </row>
    <row r="1486" spans="1:4" ht="19.5">
      <c r="A1486" s="34" t="s">
        <v>1107</v>
      </c>
      <c r="B1486" s="47" t="s">
        <v>2002</v>
      </c>
      <c r="C1486" s="87" t="s">
        <v>2081</v>
      </c>
      <c r="D1486" s="25">
        <v>2</v>
      </c>
    </row>
    <row r="1487" spans="1:4" ht="19.5">
      <c r="A1487" s="34" t="s">
        <v>312</v>
      </c>
      <c r="B1487" s="47" t="s">
        <v>2003</v>
      </c>
      <c r="C1487" s="87" t="s">
        <v>2081</v>
      </c>
      <c r="D1487" s="25">
        <v>2</v>
      </c>
    </row>
    <row r="1488" spans="1:4" ht="19.5">
      <c r="A1488" s="34" t="s">
        <v>1108</v>
      </c>
      <c r="B1488" s="47" t="s">
        <v>2004</v>
      </c>
      <c r="C1488" s="87" t="s">
        <v>2081</v>
      </c>
      <c r="D1488" s="25">
        <v>2</v>
      </c>
    </row>
    <row r="1489" spans="1:4" ht="19.5">
      <c r="A1489" s="34" t="s">
        <v>1109</v>
      </c>
      <c r="B1489" s="47" t="s">
        <v>2005</v>
      </c>
      <c r="C1489" s="87" t="s">
        <v>2081</v>
      </c>
      <c r="D1489" s="25">
        <v>2</v>
      </c>
    </row>
    <row r="1490" spans="1:4" ht="19.5">
      <c r="A1490" s="34" t="s">
        <v>1110</v>
      </c>
      <c r="B1490" s="47" t="s">
        <v>2006</v>
      </c>
      <c r="C1490" s="87" t="s">
        <v>2081</v>
      </c>
      <c r="D1490" s="25">
        <v>2</v>
      </c>
    </row>
    <row r="1491" spans="1:4" ht="19.5">
      <c r="A1491" s="34" t="s">
        <v>1111</v>
      </c>
      <c r="B1491" s="47" t="s">
        <v>2007</v>
      </c>
      <c r="C1491" s="87" t="s">
        <v>2081</v>
      </c>
      <c r="D1491" s="25">
        <v>2</v>
      </c>
    </row>
    <row r="1492" spans="1:4" ht="19.5">
      <c r="A1492" s="34" t="s">
        <v>1112</v>
      </c>
      <c r="B1492" s="47" t="s">
        <v>2008</v>
      </c>
      <c r="C1492" s="87" t="s">
        <v>2081</v>
      </c>
      <c r="D1492" s="25">
        <v>2</v>
      </c>
    </row>
    <row r="1493" spans="1:4" ht="19.5">
      <c r="A1493" s="34" t="s">
        <v>1113</v>
      </c>
      <c r="B1493" s="47" t="s">
        <v>2009</v>
      </c>
      <c r="C1493" s="87" t="s">
        <v>2081</v>
      </c>
      <c r="D1493" s="25">
        <v>2</v>
      </c>
    </row>
    <row r="1494" spans="1:4" ht="19.5">
      <c r="A1494" s="34" t="s">
        <v>1114</v>
      </c>
      <c r="B1494" s="47" t="s">
        <v>2010</v>
      </c>
      <c r="C1494" s="87" t="s">
        <v>2081</v>
      </c>
      <c r="D1494" s="25">
        <v>2</v>
      </c>
    </row>
    <row r="1495" spans="1:4" ht="19.5">
      <c r="A1495" s="34" t="s">
        <v>207</v>
      </c>
      <c r="B1495" s="47" t="s">
        <v>2011</v>
      </c>
      <c r="C1495" s="87" t="s">
        <v>2081</v>
      </c>
      <c r="D1495" s="25">
        <v>2</v>
      </c>
    </row>
    <row r="1496" spans="1:4" ht="19.5">
      <c r="A1496" s="34" t="s">
        <v>1115</v>
      </c>
      <c r="B1496" s="47" t="s">
        <v>2012</v>
      </c>
      <c r="C1496" s="87" t="s">
        <v>2081</v>
      </c>
      <c r="D1496" s="25">
        <v>2</v>
      </c>
    </row>
    <row r="1497" spans="1:4" ht="19.5">
      <c r="A1497" s="34" t="s">
        <v>523</v>
      </c>
      <c r="B1497" s="47" t="s">
        <v>2013</v>
      </c>
      <c r="C1497" s="87" t="s">
        <v>2081</v>
      </c>
      <c r="D1497" s="25">
        <v>2</v>
      </c>
    </row>
    <row r="1498" spans="1:4" ht="19.5">
      <c r="A1498" s="34" t="s">
        <v>1116</v>
      </c>
      <c r="B1498" s="47" t="s">
        <v>2014</v>
      </c>
      <c r="C1498" s="87" t="s">
        <v>2081</v>
      </c>
      <c r="D1498" s="25">
        <v>2</v>
      </c>
    </row>
    <row r="1499" spans="1:4" ht="19.5">
      <c r="A1499" s="34" t="s">
        <v>291</v>
      </c>
      <c r="B1499" s="47" t="s">
        <v>2015</v>
      </c>
      <c r="C1499" s="87" t="s">
        <v>2081</v>
      </c>
      <c r="D1499" s="25">
        <v>2</v>
      </c>
    </row>
    <row r="1500" spans="1:4" ht="19.5">
      <c r="A1500" s="34" t="s">
        <v>1117</v>
      </c>
      <c r="B1500" s="47" t="s">
        <v>2016</v>
      </c>
      <c r="C1500" s="87" t="s">
        <v>2081</v>
      </c>
      <c r="D1500" s="25">
        <v>2</v>
      </c>
    </row>
    <row r="1501" spans="1:4" ht="19.5">
      <c r="A1501" s="34" t="s">
        <v>1118</v>
      </c>
      <c r="B1501" s="47" t="s">
        <v>2017</v>
      </c>
      <c r="C1501" s="87" t="s">
        <v>2081</v>
      </c>
      <c r="D1501" s="25">
        <v>2</v>
      </c>
    </row>
    <row r="1502" spans="1:4" ht="19.5">
      <c r="A1502" s="34" t="s">
        <v>1119</v>
      </c>
      <c r="B1502" s="47" t="s">
        <v>2018</v>
      </c>
      <c r="C1502" s="87" t="s">
        <v>2081</v>
      </c>
      <c r="D1502" s="25">
        <v>2</v>
      </c>
    </row>
    <row r="1503" spans="1:4" ht="19.5">
      <c r="A1503" s="34" t="s">
        <v>396</v>
      </c>
      <c r="B1503" s="47" t="s">
        <v>2019</v>
      </c>
      <c r="C1503" s="87" t="s">
        <v>2081</v>
      </c>
      <c r="D1503" s="25">
        <v>2</v>
      </c>
    </row>
    <row r="1504" spans="1:4" ht="19.5">
      <c r="A1504" s="34" t="s">
        <v>1120</v>
      </c>
      <c r="B1504" s="47" t="s">
        <v>2020</v>
      </c>
      <c r="C1504" s="87" t="s">
        <v>2081</v>
      </c>
      <c r="D1504" s="25">
        <v>2</v>
      </c>
    </row>
    <row r="1505" spans="1:4" ht="19.5">
      <c r="A1505" s="34" t="s">
        <v>354</v>
      </c>
      <c r="B1505" s="47" t="s">
        <v>2021</v>
      </c>
      <c r="C1505" s="87" t="s">
        <v>2081</v>
      </c>
      <c r="D1505" s="25">
        <v>2</v>
      </c>
    </row>
    <row r="1506" spans="1:4" ht="19.5">
      <c r="A1506" s="34" t="s">
        <v>135</v>
      </c>
      <c r="B1506" s="47" t="s">
        <v>2022</v>
      </c>
      <c r="C1506" s="87" t="s">
        <v>2081</v>
      </c>
      <c r="D1506" s="25">
        <v>2</v>
      </c>
    </row>
    <row r="1507" spans="1:4" ht="19.5">
      <c r="A1507" s="34" t="s">
        <v>530</v>
      </c>
      <c r="B1507" s="47" t="s">
        <v>2023</v>
      </c>
      <c r="C1507" s="87" t="s">
        <v>2081</v>
      </c>
      <c r="D1507" s="25">
        <v>2</v>
      </c>
    </row>
    <row r="1508" spans="1:4" ht="19.5">
      <c r="A1508" s="34" t="s">
        <v>1121</v>
      </c>
      <c r="B1508" s="47" t="s">
        <v>2024</v>
      </c>
      <c r="C1508" s="87" t="s">
        <v>2081</v>
      </c>
      <c r="D1508" s="25">
        <v>2</v>
      </c>
    </row>
    <row r="1509" spans="1:4" ht="19.5">
      <c r="A1509" s="34" t="s">
        <v>1122</v>
      </c>
      <c r="B1509" s="47" t="s">
        <v>2025</v>
      </c>
      <c r="C1509" s="87" t="s">
        <v>2081</v>
      </c>
      <c r="D1509" s="25">
        <v>2</v>
      </c>
    </row>
    <row r="1510" spans="1:4" ht="19.5">
      <c r="A1510" s="34" t="s">
        <v>1123</v>
      </c>
      <c r="B1510" s="47" t="s">
        <v>2026</v>
      </c>
      <c r="C1510" s="87" t="s">
        <v>2081</v>
      </c>
      <c r="D1510" s="25">
        <v>2</v>
      </c>
    </row>
    <row r="1511" spans="1:4" ht="19.5">
      <c r="A1511" s="34" t="s">
        <v>1123</v>
      </c>
      <c r="B1511" s="47" t="s">
        <v>2027</v>
      </c>
      <c r="C1511" s="87" t="s">
        <v>2081</v>
      </c>
      <c r="D1511" s="25">
        <v>2</v>
      </c>
    </row>
    <row r="1512" spans="1:4" ht="19.5">
      <c r="A1512" s="34" t="s">
        <v>1124</v>
      </c>
      <c r="B1512" s="47" t="s">
        <v>2028</v>
      </c>
      <c r="C1512" s="87" t="s">
        <v>2081</v>
      </c>
      <c r="D1512" s="25">
        <v>2</v>
      </c>
    </row>
    <row r="1513" spans="1:4" ht="19.5">
      <c r="A1513" s="34" t="s">
        <v>91</v>
      </c>
      <c r="B1513" s="47" t="s">
        <v>2029</v>
      </c>
      <c r="C1513" s="87" t="s">
        <v>2081</v>
      </c>
      <c r="D1513" s="25">
        <v>2</v>
      </c>
    </row>
    <row r="1514" spans="1:4" ht="19.5">
      <c r="A1514" s="34" t="s">
        <v>1125</v>
      </c>
      <c r="B1514" s="47" t="s">
        <v>2030</v>
      </c>
      <c r="C1514" s="87" t="s">
        <v>2081</v>
      </c>
      <c r="D1514" s="25">
        <v>2</v>
      </c>
    </row>
    <row r="1515" spans="1:4" ht="19.5">
      <c r="A1515" s="34" t="s">
        <v>1126</v>
      </c>
      <c r="B1515" s="47" t="s">
        <v>2031</v>
      </c>
      <c r="C1515" s="87" t="s">
        <v>2081</v>
      </c>
      <c r="D1515" s="25">
        <v>2</v>
      </c>
    </row>
    <row r="1516" spans="1:4" ht="19.5">
      <c r="A1516" s="34" t="s">
        <v>1127</v>
      </c>
      <c r="B1516" s="47" t="s">
        <v>2032</v>
      </c>
      <c r="C1516" s="87" t="s">
        <v>2081</v>
      </c>
      <c r="D1516" s="25">
        <v>2</v>
      </c>
    </row>
    <row r="1517" spans="1:4" ht="19.5">
      <c r="A1517" s="34" t="s">
        <v>311</v>
      </c>
      <c r="B1517" s="47" t="s">
        <v>2033</v>
      </c>
      <c r="C1517" s="87" t="s">
        <v>2081</v>
      </c>
      <c r="D1517" s="25">
        <v>2</v>
      </c>
    </row>
    <row r="1518" spans="1:4" ht="19.5">
      <c r="A1518" s="34" t="s">
        <v>1128</v>
      </c>
      <c r="B1518" s="47" t="s">
        <v>2034</v>
      </c>
      <c r="C1518" s="87" t="s">
        <v>2081</v>
      </c>
      <c r="D1518" s="25">
        <v>2</v>
      </c>
    </row>
    <row r="1519" spans="1:4" ht="19.5">
      <c r="A1519" s="34" t="s">
        <v>452</v>
      </c>
      <c r="B1519" s="47" t="s">
        <v>2035</v>
      </c>
      <c r="C1519" s="87" t="s">
        <v>2081</v>
      </c>
      <c r="D1519" s="25">
        <v>2</v>
      </c>
    </row>
    <row r="1520" spans="1:4" ht="19.5">
      <c r="A1520" s="34" t="s">
        <v>412</v>
      </c>
      <c r="B1520" s="47" t="s">
        <v>2036</v>
      </c>
      <c r="C1520" s="87" t="s">
        <v>2081</v>
      </c>
      <c r="D1520" s="25">
        <v>2</v>
      </c>
    </row>
    <row r="1521" spans="1:4" ht="19.5">
      <c r="A1521" s="34" t="s">
        <v>146</v>
      </c>
      <c r="B1521" s="47" t="s">
        <v>2037</v>
      </c>
      <c r="C1521" s="87" t="s">
        <v>2081</v>
      </c>
      <c r="D1521" s="25">
        <v>2</v>
      </c>
    </row>
    <row r="1522" spans="1:4" ht="19.5">
      <c r="A1522" s="34" t="s">
        <v>460</v>
      </c>
      <c r="B1522" s="47" t="s">
        <v>2038</v>
      </c>
      <c r="C1522" s="87" t="s">
        <v>2081</v>
      </c>
      <c r="D1522" s="25">
        <v>2</v>
      </c>
    </row>
    <row r="1523" spans="1:4" ht="19.5">
      <c r="A1523" s="34" t="s">
        <v>585</v>
      </c>
      <c r="B1523" s="47" t="s">
        <v>2039</v>
      </c>
      <c r="C1523" s="87" t="s">
        <v>2081</v>
      </c>
      <c r="D1523" s="25">
        <v>2</v>
      </c>
    </row>
    <row r="1524" spans="1:4" ht="19.5">
      <c r="A1524" s="34" t="s">
        <v>200</v>
      </c>
      <c r="B1524" s="47" t="s">
        <v>2040</v>
      </c>
      <c r="C1524" s="87" t="s">
        <v>2081</v>
      </c>
      <c r="D1524" s="25">
        <v>2</v>
      </c>
    </row>
    <row r="1525" spans="1:4" ht="19.5">
      <c r="A1525" s="34" t="s">
        <v>1129</v>
      </c>
      <c r="B1525" s="47" t="s">
        <v>2041</v>
      </c>
      <c r="C1525" s="87" t="s">
        <v>2081</v>
      </c>
      <c r="D1525" s="25">
        <v>2</v>
      </c>
    </row>
    <row r="1526" spans="1:4" ht="19.5">
      <c r="A1526" s="34" t="s">
        <v>1130</v>
      </c>
      <c r="B1526" s="47" t="s">
        <v>2042</v>
      </c>
      <c r="C1526" s="87" t="s">
        <v>2081</v>
      </c>
      <c r="D1526" s="25">
        <v>2</v>
      </c>
    </row>
    <row r="1527" spans="1:4" ht="19.5">
      <c r="A1527" s="34" t="s">
        <v>235</v>
      </c>
      <c r="B1527" s="47" t="s">
        <v>2043</v>
      </c>
      <c r="C1527" s="87" t="s">
        <v>2081</v>
      </c>
      <c r="D1527" s="25">
        <v>2</v>
      </c>
    </row>
    <row r="1528" spans="1:4" ht="19.5">
      <c r="A1528" s="34" t="s">
        <v>287</v>
      </c>
      <c r="B1528" s="47" t="s">
        <v>2044</v>
      </c>
      <c r="C1528" s="87" t="s">
        <v>2081</v>
      </c>
      <c r="D1528" s="25">
        <v>2</v>
      </c>
    </row>
    <row r="1529" spans="1:4" ht="19.5">
      <c r="A1529" s="34" t="s">
        <v>1131</v>
      </c>
      <c r="B1529" s="47" t="s">
        <v>2045</v>
      </c>
      <c r="C1529" s="87" t="s">
        <v>2081</v>
      </c>
      <c r="D1529" s="25">
        <v>2</v>
      </c>
    </row>
    <row r="1530" spans="1:4" ht="19.5">
      <c r="A1530" s="34" t="s">
        <v>37</v>
      </c>
      <c r="B1530" s="47" t="s">
        <v>2046</v>
      </c>
      <c r="C1530" s="87" t="s">
        <v>2081</v>
      </c>
      <c r="D1530" s="25">
        <v>2</v>
      </c>
    </row>
    <row r="1531" spans="1:4" ht="19.5">
      <c r="A1531" s="34" t="s">
        <v>1132</v>
      </c>
      <c r="B1531" s="47" t="s">
        <v>2047</v>
      </c>
      <c r="C1531" s="87" t="s">
        <v>2081</v>
      </c>
      <c r="D1531" s="25">
        <v>2</v>
      </c>
    </row>
    <row r="1532" spans="1:4" ht="19.5">
      <c r="A1532" s="34" t="s">
        <v>105</v>
      </c>
      <c r="B1532" s="47" t="s">
        <v>2048</v>
      </c>
      <c r="C1532" s="87" t="s">
        <v>2081</v>
      </c>
      <c r="D1532" s="25">
        <v>2</v>
      </c>
    </row>
    <row r="1533" spans="1:4" ht="19.5">
      <c r="A1533" s="34" t="s">
        <v>1133</v>
      </c>
      <c r="B1533" s="47" t="s">
        <v>2049</v>
      </c>
      <c r="C1533" s="87" t="s">
        <v>2081</v>
      </c>
      <c r="D1533" s="25">
        <v>2</v>
      </c>
    </row>
    <row r="1534" spans="1:4" ht="19.5">
      <c r="A1534" s="34" t="s">
        <v>1134</v>
      </c>
      <c r="B1534" s="47" t="s">
        <v>2050</v>
      </c>
      <c r="C1534" s="87" t="s">
        <v>2081</v>
      </c>
      <c r="D1534" s="25">
        <v>2</v>
      </c>
    </row>
    <row r="1535" spans="1:4" ht="19.5">
      <c r="A1535" s="34" t="s">
        <v>1135</v>
      </c>
      <c r="B1535" s="47" t="s">
        <v>2051</v>
      </c>
      <c r="C1535" s="87" t="s">
        <v>2081</v>
      </c>
      <c r="D1535" s="25">
        <v>2</v>
      </c>
    </row>
    <row r="1536" spans="1:4" ht="19.5">
      <c r="A1536" s="34" t="s">
        <v>1136</v>
      </c>
      <c r="B1536" s="47" t="s">
        <v>2052</v>
      </c>
      <c r="C1536" s="87" t="s">
        <v>2081</v>
      </c>
      <c r="D1536" s="25">
        <v>2</v>
      </c>
    </row>
    <row r="1537" spans="1:4" ht="19.5">
      <c r="A1537" s="34" t="s">
        <v>439</v>
      </c>
      <c r="B1537" s="47" t="s">
        <v>2053</v>
      </c>
      <c r="C1537" s="87" t="s">
        <v>2081</v>
      </c>
      <c r="D1537" s="25">
        <v>2</v>
      </c>
    </row>
    <row r="1538" spans="1:4" ht="19.5">
      <c r="A1538" s="34" t="s">
        <v>1137</v>
      </c>
      <c r="B1538" s="47" t="s">
        <v>2054</v>
      </c>
      <c r="C1538" s="87" t="s">
        <v>2081</v>
      </c>
      <c r="D1538" s="25">
        <v>2</v>
      </c>
    </row>
    <row r="1539" spans="1:4" ht="19.5">
      <c r="A1539" s="34" t="s">
        <v>1138</v>
      </c>
      <c r="B1539" s="47" t="s">
        <v>2055</v>
      </c>
      <c r="C1539" s="87" t="s">
        <v>2081</v>
      </c>
      <c r="D1539" s="25">
        <v>2</v>
      </c>
    </row>
    <row r="1540" spans="1:4" ht="19.5">
      <c r="A1540" s="34" t="s">
        <v>496</v>
      </c>
      <c r="B1540" s="47" t="s">
        <v>2056</v>
      </c>
      <c r="C1540" s="87" t="s">
        <v>2081</v>
      </c>
      <c r="D1540" s="25">
        <v>2</v>
      </c>
    </row>
    <row r="1541" spans="1:4" ht="19.5">
      <c r="A1541" s="34" t="s">
        <v>1139</v>
      </c>
      <c r="B1541" s="47" t="s">
        <v>2057</v>
      </c>
      <c r="C1541" s="87" t="s">
        <v>2081</v>
      </c>
      <c r="D1541" s="25">
        <v>2</v>
      </c>
    </row>
    <row r="1542" spans="1:4" ht="19.5">
      <c r="A1542" s="34" t="s">
        <v>52</v>
      </c>
      <c r="B1542" s="47" t="s">
        <v>2058</v>
      </c>
      <c r="C1542" s="87" t="s">
        <v>2081</v>
      </c>
      <c r="D1542" s="25">
        <v>2</v>
      </c>
    </row>
    <row r="1543" spans="1:4" ht="19.5">
      <c r="A1543" s="34" t="s">
        <v>1140</v>
      </c>
      <c r="B1543" s="47" t="s">
        <v>2059</v>
      </c>
      <c r="C1543" s="87" t="s">
        <v>2081</v>
      </c>
      <c r="D1543" s="25">
        <v>2</v>
      </c>
    </row>
    <row r="1544" spans="1:4" ht="19.5">
      <c r="A1544" s="34" t="s">
        <v>510</v>
      </c>
      <c r="B1544" s="47" t="s">
        <v>2060</v>
      </c>
      <c r="C1544" s="87" t="s">
        <v>2081</v>
      </c>
      <c r="D1544" s="25">
        <v>2</v>
      </c>
    </row>
    <row r="1545" spans="1:4" ht="19.5">
      <c r="A1545" s="34" t="s">
        <v>378</v>
      </c>
      <c r="B1545" s="47" t="s">
        <v>2061</v>
      </c>
      <c r="C1545" s="87" t="s">
        <v>2081</v>
      </c>
      <c r="D1545" s="25">
        <v>2</v>
      </c>
    </row>
    <row r="1546" spans="1:4" ht="19.5">
      <c r="A1546" s="34" t="s">
        <v>1141</v>
      </c>
      <c r="B1546" s="47" t="s">
        <v>2062</v>
      </c>
      <c r="C1546" s="87" t="s">
        <v>2081</v>
      </c>
      <c r="D1546" s="25">
        <v>2</v>
      </c>
    </row>
    <row r="1547" spans="1:4" ht="19.5">
      <c r="A1547" s="34" t="s">
        <v>264</v>
      </c>
      <c r="B1547" s="47" t="s">
        <v>2063</v>
      </c>
      <c r="C1547" s="87" t="s">
        <v>2081</v>
      </c>
      <c r="D1547" s="25">
        <v>2</v>
      </c>
    </row>
    <row r="1548" spans="1:4" ht="19.5">
      <c r="A1548" s="34" t="s">
        <v>1142</v>
      </c>
      <c r="B1548" s="47" t="s">
        <v>2064</v>
      </c>
      <c r="C1548" s="87" t="s">
        <v>2081</v>
      </c>
      <c r="D1548" s="25">
        <v>2</v>
      </c>
    </row>
    <row r="1549" spans="1:4" ht="19.5">
      <c r="A1549" s="34" t="s">
        <v>1143</v>
      </c>
      <c r="B1549" s="47" t="s">
        <v>2065</v>
      </c>
      <c r="C1549" s="87" t="s">
        <v>2081</v>
      </c>
      <c r="D1549" s="25">
        <v>2</v>
      </c>
    </row>
    <row r="1550" spans="1:4" ht="19.5">
      <c r="A1550" s="34" t="s">
        <v>1144</v>
      </c>
      <c r="B1550" s="47" t="s">
        <v>2066</v>
      </c>
      <c r="C1550" s="87" t="s">
        <v>2081</v>
      </c>
      <c r="D1550" s="25">
        <v>2</v>
      </c>
    </row>
    <row r="1551" spans="1:4" ht="19.5">
      <c r="A1551" s="34" t="s">
        <v>108</v>
      </c>
      <c r="B1551" s="47" t="s">
        <v>2067</v>
      </c>
      <c r="C1551" s="87" t="s">
        <v>2081</v>
      </c>
      <c r="D1551" s="25">
        <v>2</v>
      </c>
    </row>
    <row r="1552" spans="1:4" ht="19.5">
      <c r="A1552" s="34" t="s">
        <v>108</v>
      </c>
      <c r="B1552" s="47" t="s">
        <v>2068</v>
      </c>
      <c r="C1552" s="87" t="s">
        <v>2081</v>
      </c>
      <c r="D1552" s="25">
        <v>2</v>
      </c>
    </row>
    <row r="1553" spans="1:4" ht="19.5">
      <c r="A1553" s="34" t="s">
        <v>406</v>
      </c>
      <c r="B1553" s="47" t="s">
        <v>2069</v>
      </c>
      <c r="C1553" s="87" t="s">
        <v>2081</v>
      </c>
      <c r="D1553" s="25">
        <v>2</v>
      </c>
    </row>
    <row r="1554" spans="1:4" ht="19.5">
      <c r="A1554" s="34" t="s">
        <v>1145</v>
      </c>
      <c r="B1554" s="47" t="s">
        <v>2070</v>
      </c>
      <c r="C1554" s="87" t="s">
        <v>2081</v>
      </c>
      <c r="D1554" s="25">
        <v>2</v>
      </c>
    </row>
    <row r="1555" spans="1:4" ht="19.5">
      <c r="A1555" s="34" t="s">
        <v>1146</v>
      </c>
      <c r="B1555" s="47" t="s">
        <v>2071</v>
      </c>
      <c r="C1555" s="87" t="s">
        <v>2081</v>
      </c>
      <c r="D1555" s="25">
        <v>2</v>
      </c>
    </row>
    <row r="1556" spans="1:4" ht="19.5">
      <c r="A1556" s="34" t="s">
        <v>1147</v>
      </c>
      <c r="B1556" s="47" t="s">
        <v>2072</v>
      </c>
      <c r="C1556" s="87" t="s">
        <v>2081</v>
      </c>
      <c r="D1556" s="25">
        <v>2</v>
      </c>
    </row>
    <row r="1557" spans="1:4" ht="19.5">
      <c r="A1557" s="34" t="s">
        <v>1148</v>
      </c>
      <c r="B1557" s="47" t="s">
        <v>2073</v>
      </c>
      <c r="C1557" s="87" t="s">
        <v>2081</v>
      </c>
      <c r="D1557" s="25">
        <v>2</v>
      </c>
    </row>
    <row r="1558" spans="1:4" ht="19.5">
      <c r="A1558" s="34" t="s">
        <v>1149</v>
      </c>
      <c r="B1558" s="47" t="s">
        <v>2074</v>
      </c>
      <c r="C1558" s="87" t="s">
        <v>2081</v>
      </c>
      <c r="D1558" s="25">
        <v>2</v>
      </c>
    </row>
    <row r="1559" spans="1:4" ht="19.5">
      <c r="A1559" s="34" t="s">
        <v>1150</v>
      </c>
      <c r="B1559" s="47" t="s">
        <v>2075</v>
      </c>
      <c r="C1559" s="87" t="s">
        <v>2081</v>
      </c>
      <c r="D1559" s="25">
        <v>2</v>
      </c>
    </row>
    <row r="1560" spans="1:4" ht="19.5">
      <c r="A1560" s="34" t="s">
        <v>1151</v>
      </c>
      <c r="B1560" s="47" t="s">
        <v>2076</v>
      </c>
      <c r="C1560" s="87" t="s">
        <v>2081</v>
      </c>
      <c r="D1560" s="25">
        <v>2</v>
      </c>
    </row>
    <row r="1561" spans="1:4" ht="19.5">
      <c r="A1561" s="34" t="s">
        <v>69</v>
      </c>
      <c r="B1561" s="47" t="s">
        <v>2077</v>
      </c>
      <c r="C1561" s="87" t="s">
        <v>2081</v>
      </c>
      <c r="D1561" s="25">
        <v>2</v>
      </c>
    </row>
    <row r="1562" spans="1:4" ht="19.5">
      <c r="A1562" s="34" t="s">
        <v>508</v>
      </c>
      <c r="B1562" s="47" t="s">
        <v>2078</v>
      </c>
      <c r="C1562" s="87" t="s">
        <v>2081</v>
      </c>
      <c r="D1562" s="25">
        <v>2</v>
      </c>
    </row>
    <row r="1563" spans="1:4" ht="19.5">
      <c r="A1563" s="34" t="s">
        <v>1152</v>
      </c>
      <c r="B1563" s="47" t="s">
        <v>2079</v>
      </c>
      <c r="C1563" s="87" t="s">
        <v>2081</v>
      </c>
      <c r="D1563" s="25">
        <v>2</v>
      </c>
    </row>
    <row r="1564" spans="1:4" ht="19.5">
      <c r="A1564" s="34" t="s">
        <v>1153</v>
      </c>
      <c r="B1564" s="47" t="s">
        <v>2080</v>
      </c>
      <c r="C1564" s="87" t="s">
        <v>2081</v>
      </c>
      <c r="D1564" s="25">
        <v>2</v>
      </c>
    </row>
    <row r="1565" spans="1:4" ht="19.5">
      <c r="A1565" s="35" t="s">
        <v>2091</v>
      </c>
      <c r="B1565" s="48" t="s">
        <v>2102</v>
      </c>
      <c r="C1565" s="86" t="s">
        <v>2474</v>
      </c>
      <c r="D1565" s="18">
        <v>2</v>
      </c>
    </row>
    <row r="1566" spans="1:4" ht="19.5">
      <c r="A1566" s="35" t="s">
        <v>2092</v>
      </c>
      <c r="B1566" s="48" t="s">
        <v>2103</v>
      </c>
      <c r="C1566" s="86" t="s">
        <v>2474</v>
      </c>
      <c r="D1566" s="18">
        <v>2</v>
      </c>
    </row>
    <row r="1567" spans="1:4" ht="19.5">
      <c r="A1567" s="35" t="s">
        <v>2093</v>
      </c>
      <c r="B1567" s="48" t="s">
        <v>2104</v>
      </c>
      <c r="C1567" s="86" t="s">
        <v>2474</v>
      </c>
      <c r="D1567" s="18">
        <v>2</v>
      </c>
    </row>
    <row r="1568" spans="1:4" ht="19.5">
      <c r="A1568" s="35" t="s">
        <v>2094</v>
      </c>
      <c r="B1568" s="48" t="s">
        <v>2105</v>
      </c>
      <c r="C1568" s="86" t="s">
        <v>2474</v>
      </c>
      <c r="D1568" s="18">
        <v>2</v>
      </c>
    </row>
    <row r="1569" spans="1:4" ht="19.5">
      <c r="A1569" s="35" t="s">
        <v>2095</v>
      </c>
      <c r="B1569" s="48" t="s">
        <v>2106</v>
      </c>
      <c r="C1569" s="86" t="s">
        <v>2474</v>
      </c>
      <c r="D1569" s="18">
        <v>2</v>
      </c>
    </row>
    <row r="1570" spans="1:4" ht="19.5">
      <c r="A1570" s="35" t="s">
        <v>2096</v>
      </c>
      <c r="B1570" s="48" t="s">
        <v>2107</v>
      </c>
      <c r="C1570" s="86" t="s">
        <v>2474</v>
      </c>
      <c r="D1570" s="18">
        <v>2</v>
      </c>
    </row>
    <row r="1571" spans="1:4" ht="19.5">
      <c r="A1571" s="35" t="s">
        <v>2097</v>
      </c>
      <c r="B1571" s="48" t="s">
        <v>2108</v>
      </c>
      <c r="C1571" s="86" t="s">
        <v>2474</v>
      </c>
      <c r="D1571" s="18">
        <v>2</v>
      </c>
    </row>
    <row r="1572" spans="1:4" ht="19.5">
      <c r="A1572" s="35" t="s">
        <v>2098</v>
      </c>
      <c r="B1572" s="48" t="s">
        <v>2109</v>
      </c>
      <c r="C1572" s="86" t="s">
        <v>2474</v>
      </c>
      <c r="D1572" s="18">
        <v>2</v>
      </c>
    </row>
    <row r="1573" spans="1:4" ht="19.5">
      <c r="A1573" s="35" t="s">
        <v>2099</v>
      </c>
      <c r="B1573" s="48" t="s">
        <v>2110</v>
      </c>
      <c r="C1573" s="86" t="s">
        <v>2474</v>
      </c>
      <c r="D1573" s="18">
        <v>2</v>
      </c>
    </row>
    <row r="1574" spans="1:4" ht="19.5">
      <c r="A1574" s="35" t="s">
        <v>2100</v>
      </c>
      <c r="B1574" s="48" t="s">
        <v>2111</v>
      </c>
      <c r="C1574" s="86" t="s">
        <v>2474</v>
      </c>
      <c r="D1574" s="18">
        <v>2</v>
      </c>
    </row>
    <row r="1575" spans="1:4" ht="19.5">
      <c r="A1575" s="35" t="s">
        <v>2101</v>
      </c>
      <c r="B1575" s="48" t="s">
        <v>2112</v>
      </c>
      <c r="C1575" s="86" t="s">
        <v>2474</v>
      </c>
      <c r="D1575" s="18">
        <v>2</v>
      </c>
    </row>
    <row r="1576" spans="1:4" ht="19.5">
      <c r="A1576" s="36" t="s">
        <v>2118</v>
      </c>
      <c r="B1576" s="49" t="s">
        <v>2130</v>
      </c>
      <c r="C1576" s="87" t="s">
        <v>2476</v>
      </c>
      <c r="D1576" s="25">
        <v>2</v>
      </c>
    </row>
    <row r="1577" spans="1:4" ht="19.5">
      <c r="A1577" s="36" t="s">
        <v>2119</v>
      </c>
      <c r="B1577" s="49" t="s">
        <v>2131</v>
      </c>
      <c r="C1577" s="87" t="s">
        <v>2476</v>
      </c>
      <c r="D1577" s="25">
        <v>2</v>
      </c>
    </row>
    <row r="1578" spans="1:4" ht="19.5">
      <c r="A1578" s="36" t="s">
        <v>2091</v>
      </c>
      <c r="B1578" s="49" t="s">
        <v>2132</v>
      </c>
      <c r="C1578" s="87" t="s">
        <v>2476</v>
      </c>
      <c r="D1578" s="25">
        <v>2</v>
      </c>
    </row>
    <row r="1579" spans="1:4" ht="19.5">
      <c r="A1579" s="36" t="s">
        <v>2120</v>
      </c>
      <c r="B1579" s="49" t="s">
        <v>2133</v>
      </c>
      <c r="C1579" s="87" t="s">
        <v>2476</v>
      </c>
      <c r="D1579" s="25">
        <v>2</v>
      </c>
    </row>
    <row r="1580" spans="1:4" ht="19.5">
      <c r="A1580" s="36" t="s">
        <v>2121</v>
      </c>
      <c r="B1580" s="49" t="s">
        <v>2134</v>
      </c>
      <c r="C1580" s="87" t="s">
        <v>2475</v>
      </c>
      <c r="D1580" s="25">
        <v>2</v>
      </c>
    </row>
    <row r="1581" spans="1:4" ht="19.5">
      <c r="A1581" s="36" t="s">
        <v>2122</v>
      </c>
      <c r="B1581" s="49" t="s">
        <v>2135</v>
      </c>
      <c r="C1581" s="87" t="s">
        <v>2475</v>
      </c>
      <c r="D1581" s="25">
        <v>2</v>
      </c>
    </row>
    <row r="1582" spans="1:4" ht="19.5">
      <c r="A1582" s="36" t="s">
        <v>2123</v>
      </c>
      <c r="B1582" s="49" t="s">
        <v>2136</v>
      </c>
      <c r="C1582" s="87" t="s">
        <v>2475</v>
      </c>
      <c r="D1582" s="25">
        <v>2</v>
      </c>
    </row>
    <row r="1583" spans="1:4" ht="19.5">
      <c r="A1583" s="36" t="s">
        <v>2124</v>
      </c>
      <c r="B1583" s="49" t="s">
        <v>2137</v>
      </c>
      <c r="C1583" s="87" t="s">
        <v>2475</v>
      </c>
      <c r="D1583" s="25">
        <v>2</v>
      </c>
    </row>
    <row r="1584" spans="1:4" ht="19.5">
      <c r="A1584" s="36" t="s">
        <v>576</v>
      </c>
      <c r="B1584" s="49" t="s">
        <v>2138</v>
      </c>
      <c r="C1584" s="87" t="s">
        <v>2475</v>
      </c>
      <c r="D1584" s="25">
        <v>2</v>
      </c>
    </row>
    <row r="1585" spans="1:4" ht="19.5">
      <c r="A1585" s="36" t="s">
        <v>2125</v>
      </c>
      <c r="B1585" s="49" t="s">
        <v>2139</v>
      </c>
      <c r="C1585" s="87" t="s">
        <v>2475</v>
      </c>
      <c r="D1585" s="25">
        <v>2</v>
      </c>
    </row>
    <row r="1586" spans="1:4" ht="19.5">
      <c r="A1586" s="36" t="s">
        <v>2126</v>
      </c>
      <c r="B1586" s="49" t="s">
        <v>2140</v>
      </c>
      <c r="C1586" s="87" t="s">
        <v>2475</v>
      </c>
      <c r="D1586" s="25">
        <v>2</v>
      </c>
    </row>
    <row r="1587" spans="1:4" ht="19.5">
      <c r="A1587" s="36" t="s">
        <v>2127</v>
      </c>
      <c r="B1587" s="49" t="s">
        <v>2141</v>
      </c>
      <c r="C1587" s="87" t="s">
        <v>2475</v>
      </c>
      <c r="D1587" s="25">
        <v>2</v>
      </c>
    </row>
    <row r="1588" spans="1:4" ht="19.5">
      <c r="A1588" s="36" t="s">
        <v>2128</v>
      </c>
      <c r="B1588" s="49" t="s">
        <v>2142</v>
      </c>
      <c r="C1588" s="87" t="s">
        <v>2475</v>
      </c>
      <c r="D1588" s="25">
        <v>2</v>
      </c>
    </row>
    <row r="1589" spans="1:4" ht="19.5">
      <c r="A1589" s="36" t="s">
        <v>2129</v>
      </c>
      <c r="B1589" s="49" t="s">
        <v>2143</v>
      </c>
      <c r="C1589" s="87" t="s">
        <v>2475</v>
      </c>
      <c r="D1589" s="25">
        <v>2</v>
      </c>
    </row>
    <row r="1590" spans="1:4" ht="19.5">
      <c r="A1590" s="36" t="s">
        <v>2327</v>
      </c>
      <c r="B1590" s="49" t="s">
        <v>2144</v>
      </c>
      <c r="C1590" s="87" t="s">
        <v>2475</v>
      </c>
      <c r="D1590" s="25">
        <v>2</v>
      </c>
    </row>
    <row r="1591" spans="1:4" ht="19.5">
      <c r="A1591" s="36" t="s">
        <v>2328</v>
      </c>
      <c r="B1591" s="49" t="s">
        <v>2145</v>
      </c>
      <c r="C1591" s="87" t="s">
        <v>2475</v>
      </c>
      <c r="D1591" s="25">
        <v>2</v>
      </c>
    </row>
    <row r="1592" spans="1:4" ht="19.5">
      <c r="A1592" s="36" t="s">
        <v>2092</v>
      </c>
      <c r="B1592" s="49" t="s">
        <v>2146</v>
      </c>
      <c r="C1592" s="87" t="s">
        <v>2475</v>
      </c>
      <c r="D1592" s="25">
        <v>2</v>
      </c>
    </row>
    <row r="1593" spans="1:4" ht="19.5">
      <c r="A1593" s="36" t="s">
        <v>2329</v>
      </c>
      <c r="B1593" s="49" t="s">
        <v>2147</v>
      </c>
      <c r="C1593" s="87" t="s">
        <v>2475</v>
      </c>
      <c r="D1593" s="25">
        <v>2</v>
      </c>
    </row>
    <row r="1594" spans="1:4" ht="19.5">
      <c r="A1594" s="36" t="s">
        <v>2093</v>
      </c>
      <c r="B1594" s="49" t="s">
        <v>2148</v>
      </c>
      <c r="C1594" s="87" t="s">
        <v>2475</v>
      </c>
      <c r="D1594" s="25">
        <v>2</v>
      </c>
    </row>
    <row r="1595" spans="1:4" ht="19.5">
      <c r="A1595" s="36" t="s">
        <v>2330</v>
      </c>
      <c r="B1595" s="49" t="s">
        <v>2149</v>
      </c>
      <c r="C1595" s="87" t="s">
        <v>2475</v>
      </c>
      <c r="D1595" s="25">
        <v>2</v>
      </c>
    </row>
    <row r="1596" spans="1:4" ht="19.5">
      <c r="A1596" s="36" t="s">
        <v>2331</v>
      </c>
      <c r="B1596" s="49" t="s">
        <v>2150</v>
      </c>
      <c r="C1596" s="87" t="s">
        <v>2475</v>
      </c>
      <c r="D1596" s="25">
        <v>2</v>
      </c>
    </row>
    <row r="1597" spans="1:4" ht="19.5">
      <c r="A1597" s="36" t="s">
        <v>2332</v>
      </c>
      <c r="B1597" s="49" t="s">
        <v>2151</v>
      </c>
      <c r="C1597" s="87" t="s">
        <v>2475</v>
      </c>
      <c r="D1597" s="25">
        <v>2</v>
      </c>
    </row>
    <row r="1598" spans="1:4" ht="19.5">
      <c r="A1598" s="36" t="s">
        <v>2333</v>
      </c>
      <c r="B1598" s="49" t="s">
        <v>2152</v>
      </c>
      <c r="C1598" s="87" t="s">
        <v>2475</v>
      </c>
      <c r="D1598" s="25">
        <v>2</v>
      </c>
    </row>
    <row r="1599" spans="1:4" ht="19.5">
      <c r="A1599" s="36" t="s">
        <v>2334</v>
      </c>
      <c r="B1599" s="49" t="s">
        <v>2153</v>
      </c>
      <c r="C1599" s="87" t="s">
        <v>2475</v>
      </c>
      <c r="D1599" s="25">
        <v>2</v>
      </c>
    </row>
    <row r="1600" spans="1:4" ht="19.5">
      <c r="A1600" s="36" t="s">
        <v>2335</v>
      </c>
      <c r="B1600" s="49" t="s">
        <v>2154</v>
      </c>
      <c r="C1600" s="87" t="s">
        <v>2475</v>
      </c>
      <c r="D1600" s="25">
        <v>2</v>
      </c>
    </row>
    <row r="1601" spans="1:4" ht="19.5">
      <c r="A1601" s="36" t="s">
        <v>2336</v>
      </c>
      <c r="B1601" s="49" t="s">
        <v>2155</v>
      </c>
      <c r="C1601" s="87" t="s">
        <v>2475</v>
      </c>
      <c r="D1601" s="25">
        <v>2</v>
      </c>
    </row>
    <row r="1602" spans="1:4" ht="19.5">
      <c r="A1602" s="36" t="s">
        <v>2337</v>
      </c>
      <c r="B1602" s="49" t="s">
        <v>2156</v>
      </c>
      <c r="C1602" s="87" t="s">
        <v>2475</v>
      </c>
      <c r="D1602" s="25">
        <v>2</v>
      </c>
    </row>
    <row r="1603" spans="1:4" ht="19.5">
      <c r="A1603" s="36" t="s">
        <v>2338</v>
      </c>
      <c r="B1603" s="49" t="s">
        <v>2157</v>
      </c>
      <c r="C1603" s="87" t="s">
        <v>2475</v>
      </c>
      <c r="D1603" s="25">
        <v>2</v>
      </c>
    </row>
    <row r="1604" spans="1:4" ht="19.5">
      <c r="A1604" s="36" t="s">
        <v>2113</v>
      </c>
      <c r="B1604" s="49" t="s">
        <v>2158</v>
      </c>
      <c r="C1604" s="87" t="s">
        <v>2475</v>
      </c>
      <c r="D1604" s="25">
        <v>2</v>
      </c>
    </row>
    <row r="1605" spans="1:4" ht="19.5">
      <c r="A1605" s="36" t="s">
        <v>2339</v>
      </c>
      <c r="B1605" s="49" t="s">
        <v>2159</v>
      </c>
      <c r="C1605" s="87" t="s">
        <v>2475</v>
      </c>
      <c r="D1605" s="25">
        <v>2</v>
      </c>
    </row>
    <row r="1606" spans="1:4" ht="19.5">
      <c r="A1606" s="36" t="s">
        <v>2340</v>
      </c>
      <c r="B1606" s="49" t="s">
        <v>2160</v>
      </c>
      <c r="C1606" s="87" t="s">
        <v>2475</v>
      </c>
      <c r="D1606" s="25">
        <v>2</v>
      </c>
    </row>
    <row r="1607" spans="1:4" ht="19.5">
      <c r="A1607" s="36" t="s">
        <v>2341</v>
      </c>
      <c r="B1607" s="49" t="s">
        <v>2161</v>
      </c>
      <c r="C1607" s="87" t="s">
        <v>2475</v>
      </c>
      <c r="D1607" s="25">
        <v>2</v>
      </c>
    </row>
    <row r="1608" spans="1:4" ht="19.5">
      <c r="A1608" s="36" t="s">
        <v>2342</v>
      </c>
      <c r="B1608" s="49" t="s">
        <v>2162</v>
      </c>
      <c r="C1608" s="87" t="s">
        <v>2475</v>
      </c>
      <c r="D1608" s="25">
        <v>2</v>
      </c>
    </row>
    <row r="1609" spans="1:4" ht="19.5">
      <c r="A1609" s="36" t="s">
        <v>2343</v>
      </c>
      <c r="B1609" s="49" t="s">
        <v>2163</v>
      </c>
      <c r="C1609" s="87" t="s">
        <v>2475</v>
      </c>
      <c r="D1609" s="25">
        <v>2</v>
      </c>
    </row>
    <row r="1610" spans="1:4" ht="19.5">
      <c r="A1610" s="36" t="s">
        <v>565</v>
      </c>
      <c r="B1610" s="49" t="s">
        <v>2164</v>
      </c>
      <c r="C1610" s="87" t="s">
        <v>2475</v>
      </c>
      <c r="D1610" s="25">
        <v>2</v>
      </c>
    </row>
    <row r="1611" spans="1:4" ht="19.5">
      <c r="A1611" s="36" t="s">
        <v>2344</v>
      </c>
      <c r="B1611" s="49" t="s">
        <v>2165</v>
      </c>
      <c r="C1611" s="87" t="s">
        <v>2475</v>
      </c>
      <c r="D1611" s="25">
        <v>2</v>
      </c>
    </row>
    <row r="1612" spans="1:4" ht="19.5">
      <c r="A1612" s="36" t="s">
        <v>2345</v>
      </c>
      <c r="B1612" s="49" t="s">
        <v>2166</v>
      </c>
      <c r="C1612" s="87" t="s">
        <v>2475</v>
      </c>
      <c r="D1612" s="25">
        <v>2</v>
      </c>
    </row>
    <row r="1613" spans="1:4" ht="19.5">
      <c r="A1613" s="36" t="s">
        <v>2346</v>
      </c>
      <c r="B1613" s="49" t="s">
        <v>2167</v>
      </c>
      <c r="C1613" s="87" t="s">
        <v>2475</v>
      </c>
      <c r="D1613" s="25">
        <v>2</v>
      </c>
    </row>
    <row r="1614" spans="1:4" ht="19.5">
      <c r="A1614" s="36" t="s">
        <v>2347</v>
      </c>
      <c r="B1614" s="49" t="s">
        <v>2168</v>
      </c>
      <c r="C1614" s="87" t="s">
        <v>2475</v>
      </c>
      <c r="D1614" s="25">
        <v>2</v>
      </c>
    </row>
    <row r="1615" spans="1:4" ht="19.5">
      <c r="A1615" s="36" t="s">
        <v>2348</v>
      </c>
      <c r="B1615" s="49" t="s">
        <v>2169</v>
      </c>
      <c r="C1615" s="87" t="s">
        <v>2475</v>
      </c>
      <c r="D1615" s="25">
        <v>2</v>
      </c>
    </row>
    <row r="1616" spans="1:4" ht="19.5">
      <c r="A1616" s="36" t="s">
        <v>2349</v>
      </c>
      <c r="B1616" s="49" t="s">
        <v>2170</v>
      </c>
      <c r="C1616" s="87" t="s">
        <v>2475</v>
      </c>
      <c r="D1616" s="25">
        <v>2</v>
      </c>
    </row>
    <row r="1617" spans="1:4" ht="19.5">
      <c r="A1617" s="36" t="s">
        <v>2350</v>
      </c>
      <c r="B1617" s="49" t="s">
        <v>2171</v>
      </c>
      <c r="C1617" s="87" t="s">
        <v>2475</v>
      </c>
      <c r="D1617" s="25">
        <v>2</v>
      </c>
    </row>
    <row r="1618" spans="1:4" ht="19.5">
      <c r="A1618" s="36" t="s">
        <v>2351</v>
      </c>
      <c r="B1618" s="49" t="s">
        <v>2172</v>
      </c>
      <c r="C1618" s="87" t="s">
        <v>2475</v>
      </c>
      <c r="D1618" s="25">
        <v>2</v>
      </c>
    </row>
    <row r="1619" spans="1:4" ht="19.5">
      <c r="A1619" s="36" t="s">
        <v>2352</v>
      </c>
      <c r="B1619" s="49" t="s">
        <v>2173</v>
      </c>
      <c r="C1619" s="87" t="s">
        <v>2475</v>
      </c>
      <c r="D1619" s="25">
        <v>2</v>
      </c>
    </row>
    <row r="1620" spans="1:4" ht="19.5">
      <c r="A1620" s="36" t="s">
        <v>2353</v>
      </c>
      <c r="B1620" s="49" t="s">
        <v>2174</v>
      </c>
      <c r="C1620" s="87" t="s">
        <v>2475</v>
      </c>
      <c r="D1620" s="25">
        <v>2</v>
      </c>
    </row>
    <row r="1621" spans="1:4" ht="19.5">
      <c r="A1621" s="36" t="s">
        <v>2114</v>
      </c>
      <c r="B1621" s="49" t="s">
        <v>2175</v>
      </c>
      <c r="C1621" s="87" t="s">
        <v>2475</v>
      </c>
      <c r="D1621" s="25">
        <v>2</v>
      </c>
    </row>
    <row r="1622" spans="1:4" ht="19.5">
      <c r="A1622" s="36" t="s">
        <v>2354</v>
      </c>
      <c r="B1622" s="49" t="s">
        <v>2176</v>
      </c>
      <c r="C1622" s="87" t="s">
        <v>2475</v>
      </c>
      <c r="D1622" s="25">
        <v>2</v>
      </c>
    </row>
    <row r="1623" spans="1:4" ht="19.5">
      <c r="A1623" s="36" t="s">
        <v>2355</v>
      </c>
      <c r="B1623" s="49" t="s">
        <v>2177</v>
      </c>
      <c r="C1623" s="87" t="s">
        <v>2475</v>
      </c>
      <c r="D1623" s="25">
        <v>2</v>
      </c>
    </row>
    <row r="1624" spans="1:4" ht="19.5">
      <c r="A1624" s="36" t="s">
        <v>586</v>
      </c>
      <c r="B1624" s="49" t="s">
        <v>2178</v>
      </c>
      <c r="C1624" s="87" t="s">
        <v>2475</v>
      </c>
      <c r="D1624" s="25">
        <v>2</v>
      </c>
    </row>
    <row r="1625" spans="1:4" ht="19.5">
      <c r="A1625" s="36" t="s">
        <v>2356</v>
      </c>
      <c r="B1625" s="49" t="s">
        <v>2179</v>
      </c>
      <c r="C1625" s="87" t="s">
        <v>2475</v>
      </c>
      <c r="D1625" s="25">
        <v>2</v>
      </c>
    </row>
    <row r="1626" spans="1:4" ht="19.5">
      <c r="A1626" s="36" t="s">
        <v>2094</v>
      </c>
      <c r="B1626" s="49" t="s">
        <v>2180</v>
      </c>
      <c r="C1626" s="87" t="s">
        <v>2475</v>
      </c>
      <c r="D1626" s="25">
        <v>2</v>
      </c>
    </row>
    <row r="1627" spans="1:4" ht="19.5">
      <c r="A1627" s="36" t="s">
        <v>2357</v>
      </c>
      <c r="B1627" s="49" t="s">
        <v>2181</v>
      </c>
      <c r="C1627" s="87" t="s">
        <v>2475</v>
      </c>
      <c r="D1627" s="25">
        <v>2</v>
      </c>
    </row>
    <row r="1628" spans="1:4" ht="19.5">
      <c r="A1628" s="36" t="s">
        <v>2358</v>
      </c>
      <c r="B1628" s="49" t="s">
        <v>2182</v>
      </c>
      <c r="C1628" s="87" t="s">
        <v>2475</v>
      </c>
      <c r="D1628" s="25">
        <v>2</v>
      </c>
    </row>
    <row r="1629" spans="1:4" ht="19.5">
      <c r="A1629" s="36" t="s">
        <v>2359</v>
      </c>
      <c r="B1629" s="49" t="s">
        <v>2183</v>
      </c>
      <c r="C1629" s="87" t="s">
        <v>2475</v>
      </c>
      <c r="D1629" s="25">
        <v>2</v>
      </c>
    </row>
    <row r="1630" spans="1:4" ht="19.5">
      <c r="A1630" s="36" t="s">
        <v>2360</v>
      </c>
      <c r="B1630" s="49" t="s">
        <v>2184</v>
      </c>
      <c r="C1630" s="87" t="s">
        <v>2475</v>
      </c>
      <c r="D1630" s="25">
        <v>2</v>
      </c>
    </row>
    <row r="1631" spans="1:4" ht="19.5">
      <c r="A1631" s="36" t="s">
        <v>2361</v>
      </c>
      <c r="B1631" s="49" t="s">
        <v>2185</v>
      </c>
      <c r="C1631" s="87" t="s">
        <v>2475</v>
      </c>
      <c r="D1631" s="25">
        <v>2</v>
      </c>
    </row>
    <row r="1632" spans="1:4" ht="19.5">
      <c r="A1632" s="36" t="s">
        <v>2095</v>
      </c>
      <c r="B1632" s="49" t="s">
        <v>2186</v>
      </c>
      <c r="C1632" s="87" t="s">
        <v>2475</v>
      </c>
      <c r="D1632" s="25">
        <v>2</v>
      </c>
    </row>
    <row r="1633" spans="1:4" ht="19.5">
      <c r="A1633" s="36" t="s">
        <v>2362</v>
      </c>
      <c r="B1633" s="49" t="s">
        <v>2187</v>
      </c>
      <c r="C1633" s="87" t="s">
        <v>2475</v>
      </c>
      <c r="D1633" s="25">
        <v>2</v>
      </c>
    </row>
    <row r="1634" spans="1:4" ht="19.5">
      <c r="A1634" s="36" t="s">
        <v>2363</v>
      </c>
      <c r="B1634" s="49" t="s">
        <v>2188</v>
      </c>
      <c r="C1634" s="87" t="s">
        <v>2475</v>
      </c>
      <c r="D1634" s="25">
        <v>2</v>
      </c>
    </row>
    <row r="1635" spans="1:4" ht="19.5">
      <c r="A1635" s="36" t="s">
        <v>590</v>
      </c>
      <c r="B1635" s="49" t="s">
        <v>2189</v>
      </c>
      <c r="C1635" s="87" t="s">
        <v>2475</v>
      </c>
      <c r="D1635" s="25">
        <v>2</v>
      </c>
    </row>
    <row r="1636" spans="1:4" ht="19.5">
      <c r="A1636" s="36" t="s">
        <v>2364</v>
      </c>
      <c r="B1636" s="49" t="s">
        <v>2190</v>
      </c>
      <c r="C1636" s="87" t="s">
        <v>2475</v>
      </c>
      <c r="D1636" s="25">
        <v>2</v>
      </c>
    </row>
    <row r="1637" spans="1:4" ht="19.5">
      <c r="A1637" s="36" t="s">
        <v>2365</v>
      </c>
      <c r="B1637" s="49" t="s">
        <v>2191</v>
      </c>
      <c r="C1637" s="87" t="s">
        <v>2475</v>
      </c>
      <c r="D1637" s="25">
        <v>2</v>
      </c>
    </row>
    <row r="1638" spans="1:4" ht="19.5">
      <c r="A1638" s="36" t="s">
        <v>2366</v>
      </c>
      <c r="B1638" s="49" t="s">
        <v>2192</v>
      </c>
      <c r="C1638" s="87" t="s">
        <v>2475</v>
      </c>
      <c r="D1638" s="25">
        <v>2</v>
      </c>
    </row>
    <row r="1639" spans="1:4" ht="19.5">
      <c r="A1639" s="36" t="s">
        <v>2367</v>
      </c>
      <c r="B1639" s="49" t="s">
        <v>2193</v>
      </c>
      <c r="C1639" s="87" t="s">
        <v>2475</v>
      </c>
      <c r="D1639" s="25">
        <v>2</v>
      </c>
    </row>
    <row r="1640" spans="1:4" ht="19.5">
      <c r="A1640" s="36" t="s">
        <v>2368</v>
      </c>
      <c r="B1640" s="49" t="s">
        <v>2194</v>
      </c>
      <c r="C1640" s="87" t="s">
        <v>2475</v>
      </c>
      <c r="D1640" s="25">
        <v>2</v>
      </c>
    </row>
    <row r="1641" spans="1:4" ht="19.5">
      <c r="A1641" s="36" t="s">
        <v>2369</v>
      </c>
      <c r="B1641" s="49" t="s">
        <v>2195</v>
      </c>
      <c r="C1641" s="87" t="s">
        <v>2475</v>
      </c>
      <c r="D1641" s="25">
        <v>2</v>
      </c>
    </row>
    <row r="1642" spans="1:4" ht="19.5">
      <c r="A1642" s="36" t="s">
        <v>2370</v>
      </c>
      <c r="B1642" s="49" t="s">
        <v>2196</v>
      </c>
      <c r="C1642" s="87" t="s">
        <v>2475</v>
      </c>
      <c r="D1642" s="25">
        <v>2</v>
      </c>
    </row>
    <row r="1643" spans="1:4" ht="19.5">
      <c r="A1643" s="36" t="s">
        <v>2371</v>
      </c>
      <c r="B1643" s="49" t="s">
        <v>2197</v>
      </c>
      <c r="C1643" s="87" t="s">
        <v>2475</v>
      </c>
      <c r="D1643" s="25">
        <v>2</v>
      </c>
    </row>
    <row r="1644" spans="1:4" ht="19.5">
      <c r="A1644" s="36" t="s">
        <v>588</v>
      </c>
      <c r="B1644" s="49" t="s">
        <v>2198</v>
      </c>
      <c r="C1644" s="87" t="s">
        <v>2475</v>
      </c>
      <c r="D1644" s="25">
        <v>2</v>
      </c>
    </row>
    <row r="1645" spans="1:4" ht="19.5">
      <c r="A1645" s="36" t="s">
        <v>2372</v>
      </c>
      <c r="B1645" s="49" t="s">
        <v>2199</v>
      </c>
      <c r="C1645" s="87" t="s">
        <v>2475</v>
      </c>
      <c r="D1645" s="25">
        <v>2</v>
      </c>
    </row>
    <row r="1646" spans="1:4" ht="19.5">
      <c r="A1646" s="36" t="s">
        <v>2373</v>
      </c>
      <c r="B1646" s="49" t="s">
        <v>2200</v>
      </c>
      <c r="C1646" s="87" t="s">
        <v>2475</v>
      </c>
      <c r="D1646" s="25">
        <v>2</v>
      </c>
    </row>
    <row r="1647" spans="1:4" ht="19.5">
      <c r="A1647" s="36" t="s">
        <v>2374</v>
      </c>
      <c r="B1647" s="49" t="s">
        <v>2201</v>
      </c>
      <c r="C1647" s="87" t="s">
        <v>2475</v>
      </c>
      <c r="D1647" s="25">
        <v>2</v>
      </c>
    </row>
    <row r="1648" spans="1:4" ht="19.5">
      <c r="A1648" s="36" t="s">
        <v>2375</v>
      </c>
      <c r="B1648" s="49" t="s">
        <v>2202</v>
      </c>
      <c r="C1648" s="87" t="s">
        <v>2475</v>
      </c>
      <c r="D1648" s="25">
        <v>2</v>
      </c>
    </row>
    <row r="1649" spans="1:4" ht="19.5">
      <c r="A1649" s="36" t="s">
        <v>2376</v>
      </c>
      <c r="B1649" s="49" t="s">
        <v>2203</v>
      </c>
      <c r="C1649" s="87" t="s">
        <v>2475</v>
      </c>
      <c r="D1649" s="25">
        <v>2</v>
      </c>
    </row>
    <row r="1650" spans="1:4" ht="19.5">
      <c r="A1650" s="36" t="s">
        <v>2377</v>
      </c>
      <c r="B1650" s="49" t="s">
        <v>2204</v>
      </c>
      <c r="C1650" s="87" t="s">
        <v>2475</v>
      </c>
      <c r="D1650" s="25">
        <v>2</v>
      </c>
    </row>
    <row r="1651" spans="1:4" ht="19.5">
      <c r="A1651" s="36" t="s">
        <v>2096</v>
      </c>
      <c r="B1651" s="49" t="s">
        <v>2205</v>
      </c>
      <c r="C1651" s="87" t="s">
        <v>2475</v>
      </c>
      <c r="D1651" s="25">
        <v>2</v>
      </c>
    </row>
    <row r="1652" spans="1:4" ht="19.5">
      <c r="A1652" s="36" t="s">
        <v>2097</v>
      </c>
      <c r="B1652" s="49" t="s">
        <v>2206</v>
      </c>
      <c r="C1652" s="87" t="s">
        <v>2475</v>
      </c>
      <c r="D1652" s="25">
        <v>2</v>
      </c>
    </row>
    <row r="1653" spans="1:4" ht="19.5">
      <c r="A1653" s="36" t="s">
        <v>2378</v>
      </c>
      <c r="B1653" s="49" t="s">
        <v>2207</v>
      </c>
      <c r="C1653" s="87" t="s">
        <v>2475</v>
      </c>
      <c r="D1653" s="25">
        <v>2</v>
      </c>
    </row>
    <row r="1654" spans="1:4" ht="19.5">
      <c r="A1654" s="36" t="s">
        <v>2379</v>
      </c>
      <c r="B1654" s="49" t="s">
        <v>2208</v>
      </c>
      <c r="C1654" s="87" t="s">
        <v>2475</v>
      </c>
      <c r="D1654" s="25">
        <v>2</v>
      </c>
    </row>
    <row r="1655" spans="1:4" ht="19.5">
      <c r="A1655" s="36" t="s">
        <v>2380</v>
      </c>
      <c r="B1655" s="49" t="s">
        <v>2209</v>
      </c>
      <c r="C1655" s="87" t="s">
        <v>2475</v>
      </c>
      <c r="D1655" s="25">
        <v>2</v>
      </c>
    </row>
    <row r="1656" spans="1:4" ht="19.5">
      <c r="A1656" s="36" t="s">
        <v>2381</v>
      </c>
      <c r="B1656" s="49" t="s">
        <v>2210</v>
      </c>
      <c r="C1656" s="87" t="s">
        <v>2475</v>
      </c>
      <c r="D1656" s="25">
        <v>2</v>
      </c>
    </row>
    <row r="1657" spans="1:4" ht="19.5">
      <c r="A1657" s="36" t="s">
        <v>2382</v>
      </c>
      <c r="B1657" s="49" t="s">
        <v>2211</v>
      </c>
      <c r="C1657" s="87" t="s">
        <v>2475</v>
      </c>
      <c r="D1657" s="25">
        <v>2</v>
      </c>
    </row>
    <row r="1658" spans="1:4" ht="19.5">
      <c r="A1658" s="36" t="s">
        <v>2383</v>
      </c>
      <c r="B1658" s="49" t="s">
        <v>2212</v>
      </c>
      <c r="C1658" s="87" t="s">
        <v>2475</v>
      </c>
      <c r="D1658" s="25">
        <v>2</v>
      </c>
    </row>
    <row r="1659" spans="1:4" ht="19.5">
      <c r="A1659" s="36" t="s">
        <v>605</v>
      </c>
      <c r="B1659" s="49" t="s">
        <v>2213</v>
      </c>
      <c r="C1659" s="87" t="s">
        <v>2475</v>
      </c>
      <c r="D1659" s="25">
        <v>2</v>
      </c>
    </row>
    <row r="1660" spans="1:4" ht="19.5">
      <c r="A1660" s="36" t="s">
        <v>2384</v>
      </c>
      <c r="B1660" s="49" t="s">
        <v>2214</v>
      </c>
      <c r="C1660" s="87" t="s">
        <v>2475</v>
      </c>
      <c r="D1660" s="25">
        <v>2</v>
      </c>
    </row>
    <row r="1661" spans="1:4" ht="19.5">
      <c r="A1661" s="36" t="s">
        <v>2385</v>
      </c>
      <c r="B1661" s="49" t="s">
        <v>2215</v>
      </c>
      <c r="C1661" s="87" t="s">
        <v>2475</v>
      </c>
      <c r="D1661" s="25">
        <v>2</v>
      </c>
    </row>
    <row r="1662" spans="1:4" ht="19.5">
      <c r="A1662" s="36" t="s">
        <v>2386</v>
      </c>
      <c r="B1662" s="49" t="s">
        <v>2216</v>
      </c>
      <c r="C1662" s="87" t="s">
        <v>2475</v>
      </c>
      <c r="D1662" s="25">
        <v>2</v>
      </c>
    </row>
    <row r="1663" spans="1:4" ht="19.5">
      <c r="A1663" s="36" t="s">
        <v>38</v>
      </c>
      <c r="B1663" s="49" t="s">
        <v>2217</v>
      </c>
      <c r="C1663" s="87" t="s">
        <v>2475</v>
      </c>
      <c r="D1663" s="25">
        <v>2</v>
      </c>
    </row>
    <row r="1664" spans="1:4" ht="19.5">
      <c r="A1664" s="36" t="s">
        <v>2387</v>
      </c>
      <c r="B1664" s="49" t="s">
        <v>2218</v>
      </c>
      <c r="C1664" s="87" t="s">
        <v>2475</v>
      </c>
      <c r="D1664" s="25">
        <v>2</v>
      </c>
    </row>
    <row r="1665" spans="1:4" ht="19.5">
      <c r="A1665" s="36" t="s">
        <v>2388</v>
      </c>
      <c r="B1665" s="49" t="s">
        <v>2219</v>
      </c>
      <c r="C1665" s="87" t="s">
        <v>2475</v>
      </c>
      <c r="D1665" s="25">
        <v>2</v>
      </c>
    </row>
    <row r="1666" spans="1:4" ht="19.5">
      <c r="A1666" s="36" t="s">
        <v>566</v>
      </c>
      <c r="B1666" s="49" t="s">
        <v>2220</v>
      </c>
      <c r="C1666" s="87" t="s">
        <v>2475</v>
      </c>
      <c r="D1666" s="25">
        <v>2</v>
      </c>
    </row>
    <row r="1667" spans="1:4" ht="19.5">
      <c r="A1667" s="36" t="s">
        <v>2098</v>
      </c>
      <c r="B1667" s="49" t="s">
        <v>2221</v>
      </c>
      <c r="C1667" s="87" t="s">
        <v>2475</v>
      </c>
      <c r="D1667" s="25">
        <v>2</v>
      </c>
    </row>
    <row r="1668" spans="1:4" ht="19.5">
      <c r="A1668" s="36" t="s">
        <v>2389</v>
      </c>
      <c r="B1668" s="49" t="s">
        <v>2222</v>
      </c>
      <c r="C1668" s="87" t="s">
        <v>2475</v>
      </c>
      <c r="D1668" s="25">
        <v>2</v>
      </c>
    </row>
    <row r="1669" spans="1:4" ht="19.5">
      <c r="A1669" s="36" t="s">
        <v>2390</v>
      </c>
      <c r="B1669" s="49" t="s">
        <v>2223</v>
      </c>
      <c r="C1669" s="87" t="s">
        <v>2475</v>
      </c>
      <c r="D1669" s="25">
        <v>2</v>
      </c>
    </row>
    <row r="1670" spans="1:4" ht="19.5">
      <c r="A1670" s="36" t="s">
        <v>2391</v>
      </c>
      <c r="B1670" s="49" t="s">
        <v>2224</v>
      </c>
      <c r="C1670" s="87" t="s">
        <v>2475</v>
      </c>
      <c r="D1670" s="25">
        <v>2</v>
      </c>
    </row>
    <row r="1671" spans="1:4" ht="19.5">
      <c r="A1671" s="36" t="s">
        <v>2392</v>
      </c>
      <c r="B1671" s="49" t="s">
        <v>2225</v>
      </c>
      <c r="C1671" s="87" t="s">
        <v>2475</v>
      </c>
      <c r="D1671" s="25">
        <v>2</v>
      </c>
    </row>
    <row r="1672" spans="1:4" ht="19.5">
      <c r="A1672" s="36" t="s">
        <v>604</v>
      </c>
      <c r="B1672" s="49" t="s">
        <v>2226</v>
      </c>
      <c r="C1672" s="87" t="s">
        <v>2475</v>
      </c>
      <c r="D1672" s="25">
        <v>2</v>
      </c>
    </row>
    <row r="1673" spans="1:4" ht="19.5">
      <c r="A1673" s="36" t="s">
        <v>2393</v>
      </c>
      <c r="B1673" s="49" t="s">
        <v>2227</v>
      </c>
      <c r="C1673" s="87" t="s">
        <v>2475</v>
      </c>
      <c r="D1673" s="25">
        <v>2</v>
      </c>
    </row>
    <row r="1674" spans="1:4" ht="19.5">
      <c r="A1674" s="36" t="s">
        <v>2394</v>
      </c>
      <c r="B1674" s="49" t="s">
        <v>2228</v>
      </c>
      <c r="C1674" s="87" t="s">
        <v>2475</v>
      </c>
      <c r="D1674" s="25">
        <v>2</v>
      </c>
    </row>
    <row r="1675" spans="1:4" ht="19.5">
      <c r="A1675" s="36" t="s">
        <v>2395</v>
      </c>
      <c r="B1675" s="49" t="s">
        <v>2229</v>
      </c>
      <c r="C1675" s="87" t="s">
        <v>2475</v>
      </c>
      <c r="D1675" s="25">
        <v>2</v>
      </c>
    </row>
    <row r="1676" spans="1:4" ht="19.5">
      <c r="A1676" s="36" t="s">
        <v>2396</v>
      </c>
      <c r="B1676" s="49" t="s">
        <v>2230</v>
      </c>
      <c r="C1676" s="87" t="s">
        <v>2475</v>
      </c>
      <c r="D1676" s="25">
        <v>2</v>
      </c>
    </row>
    <row r="1677" spans="1:4" ht="19.5">
      <c r="A1677" s="36" t="s">
        <v>2397</v>
      </c>
      <c r="B1677" s="49" t="s">
        <v>2231</v>
      </c>
      <c r="C1677" s="87" t="s">
        <v>2475</v>
      </c>
      <c r="D1677" s="25">
        <v>2</v>
      </c>
    </row>
    <row r="1678" spans="1:4" ht="19.5">
      <c r="A1678" s="36" t="s">
        <v>2398</v>
      </c>
      <c r="B1678" s="49" t="s">
        <v>2232</v>
      </c>
      <c r="C1678" s="87" t="s">
        <v>2475</v>
      </c>
      <c r="D1678" s="25">
        <v>2</v>
      </c>
    </row>
    <row r="1679" spans="1:4" ht="19.5">
      <c r="A1679" s="36" t="s">
        <v>2399</v>
      </c>
      <c r="B1679" s="49" t="s">
        <v>2233</v>
      </c>
      <c r="C1679" s="87" t="s">
        <v>2475</v>
      </c>
      <c r="D1679" s="25">
        <v>2</v>
      </c>
    </row>
    <row r="1680" spans="1:4" ht="19.5">
      <c r="A1680" s="36" t="s">
        <v>592</v>
      </c>
      <c r="B1680" s="49" t="s">
        <v>2234</v>
      </c>
      <c r="C1680" s="87" t="s">
        <v>2475</v>
      </c>
      <c r="D1680" s="25">
        <v>2</v>
      </c>
    </row>
    <row r="1681" spans="1:4" ht="19.5">
      <c r="A1681" s="36" t="s">
        <v>2400</v>
      </c>
      <c r="B1681" s="49" t="s">
        <v>2235</v>
      </c>
      <c r="C1681" s="87" t="s">
        <v>2475</v>
      </c>
      <c r="D1681" s="25">
        <v>2</v>
      </c>
    </row>
    <row r="1682" spans="1:4" ht="19.5">
      <c r="A1682" s="36" t="s">
        <v>2401</v>
      </c>
      <c r="B1682" s="49" t="s">
        <v>2236</v>
      </c>
      <c r="C1682" s="87" t="s">
        <v>2475</v>
      </c>
      <c r="D1682" s="25">
        <v>2</v>
      </c>
    </row>
    <row r="1683" spans="1:4" ht="19.5">
      <c r="A1683" s="36" t="s">
        <v>2402</v>
      </c>
      <c r="B1683" s="49" t="s">
        <v>2237</v>
      </c>
      <c r="C1683" s="87" t="s">
        <v>2475</v>
      </c>
      <c r="D1683" s="25">
        <v>2</v>
      </c>
    </row>
    <row r="1684" spans="1:4" ht="19.5">
      <c r="A1684" s="36" t="s">
        <v>2403</v>
      </c>
      <c r="B1684" s="49" t="s">
        <v>2238</v>
      </c>
      <c r="C1684" s="87" t="s">
        <v>2475</v>
      </c>
      <c r="D1684" s="25">
        <v>2</v>
      </c>
    </row>
    <row r="1685" spans="1:4" ht="19.5">
      <c r="A1685" s="36" t="s">
        <v>2404</v>
      </c>
      <c r="B1685" s="49" t="s">
        <v>2239</v>
      </c>
      <c r="C1685" s="87" t="s">
        <v>2475</v>
      </c>
      <c r="D1685" s="25">
        <v>2</v>
      </c>
    </row>
    <row r="1686" spans="1:4" ht="19.5">
      <c r="A1686" s="36" t="s">
        <v>2406</v>
      </c>
      <c r="B1686" s="49" t="s">
        <v>2240</v>
      </c>
      <c r="C1686" s="87" t="s">
        <v>2475</v>
      </c>
      <c r="D1686" s="25">
        <v>2</v>
      </c>
    </row>
    <row r="1687" spans="1:4" ht="19.5">
      <c r="A1687" s="36" t="s">
        <v>2405</v>
      </c>
      <c r="B1687" s="49" t="s">
        <v>2241</v>
      </c>
      <c r="C1687" s="87" t="s">
        <v>2475</v>
      </c>
      <c r="D1687" s="25">
        <v>2</v>
      </c>
    </row>
    <row r="1688" spans="1:4" ht="19.5">
      <c r="A1688" s="36" t="s">
        <v>2407</v>
      </c>
      <c r="B1688" s="49" t="s">
        <v>2242</v>
      </c>
      <c r="C1688" s="87" t="s">
        <v>2475</v>
      </c>
      <c r="D1688" s="25">
        <v>2</v>
      </c>
    </row>
    <row r="1689" spans="1:4" ht="19.5">
      <c r="A1689" s="36" t="s">
        <v>2408</v>
      </c>
      <c r="B1689" s="49" t="s">
        <v>2243</v>
      </c>
      <c r="C1689" s="87" t="s">
        <v>2475</v>
      </c>
      <c r="D1689" s="25">
        <v>2</v>
      </c>
    </row>
    <row r="1690" spans="1:4" ht="19.5">
      <c r="A1690" s="36" t="s">
        <v>563</v>
      </c>
      <c r="B1690" s="49" t="s">
        <v>2244</v>
      </c>
      <c r="C1690" s="87" t="s">
        <v>2475</v>
      </c>
      <c r="D1690" s="25">
        <v>2</v>
      </c>
    </row>
    <row r="1691" spans="1:4" ht="19.5">
      <c r="A1691" s="36" t="s">
        <v>2409</v>
      </c>
      <c r="B1691" s="49" t="s">
        <v>2245</v>
      </c>
      <c r="C1691" s="87" t="s">
        <v>2475</v>
      </c>
      <c r="D1691" s="25">
        <v>2</v>
      </c>
    </row>
    <row r="1692" spans="1:4" ht="19.5">
      <c r="A1692" s="36" t="s">
        <v>2410</v>
      </c>
      <c r="B1692" s="49" t="s">
        <v>2246</v>
      </c>
      <c r="C1692" s="87" t="s">
        <v>2475</v>
      </c>
      <c r="D1692" s="25">
        <v>2</v>
      </c>
    </row>
    <row r="1693" spans="1:4" ht="19.5">
      <c r="A1693" s="36" t="s">
        <v>2411</v>
      </c>
      <c r="B1693" s="49" t="s">
        <v>2247</v>
      </c>
      <c r="C1693" s="87" t="s">
        <v>2475</v>
      </c>
      <c r="D1693" s="25">
        <v>2</v>
      </c>
    </row>
    <row r="1694" spans="1:4" ht="19.5">
      <c r="A1694" s="36" t="s">
        <v>587</v>
      </c>
      <c r="B1694" s="49" t="s">
        <v>2248</v>
      </c>
      <c r="C1694" s="87" t="s">
        <v>2475</v>
      </c>
      <c r="D1694" s="25">
        <v>2</v>
      </c>
    </row>
    <row r="1695" spans="1:4" ht="19.5">
      <c r="A1695" s="36" t="s">
        <v>2412</v>
      </c>
      <c r="B1695" s="49" t="s">
        <v>2249</v>
      </c>
      <c r="C1695" s="87" t="s">
        <v>2475</v>
      </c>
      <c r="D1695" s="25">
        <v>2</v>
      </c>
    </row>
    <row r="1696" spans="1:4" ht="19.5">
      <c r="A1696" s="36" t="s">
        <v>2413</v>
      </c>
      <c r="B1696" s="49" t="s">
        <v>2250</v>
      </c>
      <c r="C1696" s="87" t="s">
        <v>2475</v>
      </c>
      <c r="D1696" s="25">
        <v>2</v>
      </c>
    </row>
    <row r="1697" spans="1:4" ht="19.5">
      <c r="A1697" s="36" t="s">
        <v>2414</v>
      </c>
      <c r="B1697" s="49" t="s">
        <v>2251</v>
      </c>
      <c r="C1697" s="87" t="s">
        <v>2475</v>
      </c>
      <c r="D1697" s="25">
        <v>2</v>
      </c>
    </row>
    <row r="1698" spans="1:4" ht="19.5">
      <c r="A1698" s="36" t="s">
        <v>2099</v>
      </c>
      <c r="B1698" s="49" t="s">
        <v>2252</v>
      </c>
      <c r="C1698" s="87" t="s">
        <v>2475</v>
      </c>
      <c r="D1698" s="25">
        <v>2</v>
      </c>
    </row>
    <row r="1699" spans="1:4" ht="19.5">
      <c r="A1699" s="36" t="s">
        <v>2415</v>
      </c>
      <c r="B1699" s="49" t="s">
        <v>2253</v>
      </c>
      <c r="C1699" s="87" t="s">
        <v>2475</v>
      </c>
      <c r="D1699" s="25">
        <v>2</v>
      </c>
    </row>
    <row r="1700" spans="1:4" ht="19.5">
      <c r="A1700" s="36" t="s">
        <v>2416</v>
      </c>
      <c r="B1700" s="49" t="s">
        <v>2254</v>
      </c>
      <c r="C1700" s="87" t="s">
        <v>2475</v>
      </c>
      <c r="D1700" s="25">
        <v>2</v>
      </c>
    </row>
    <row r="1701" spans="1:4" ht="19.5">
      <c r="A1701" s="36" t="s">
        <v>2417</v>
      </c>
      <c r="B1701" s="49" t="s">
        <v>2255</v>
      </c>
      <c r="C1701" s="87" t="s">
        <v>2475</v>
      </c>
      <c r="D1701" s="25">
        <v>2</v>
      </c>
    </row>
    <row r="1702" spans="1:4" ht="19.5">
      <c r="A1702" s="36" t="s">
        <v>2418</v>
      </c>
      <c r="B1702" s="49" t="s">
        <v>2256</v>
      </c>
      <c r="C1702" s="87" t="s">
        <v>2475</v>
      </c>
      <c r="D1702" s="25">
        <v>2</v>
      </c>
    </row>
    <row r="1703" spans="1:4" ht="19.5">
      <c r="A1703" s="36" t="s">
        <v>2115</v>
      </c>
      <c r="B1703" s="49" t="s">
        <v>2257</v>
      </c>
      <c r="C1703" s="87" t="s">
        <v>2475</v>
      </c>
      <c r="D1703" s="25">
        <v>2</v>
      </c>
    </row>
    <row r="1704" spans="1:4" ht="19.5">
      <c r="A1704" s="36" t="s">
        <v>2116</v>
      </c>
      <c r="B1704" s="49" t="s">
        <v>2258</v>
      </c>
      <c r="C1704" s="87" t="s">
        <v>2475</v>
      </c>
      <c r="D1704" s="25">
        <v>2</v>
      </c>
    </row>
    <row r="1705" spans="1:4" ht="19.5">
      <c r="A1705" s="36" t="s">
        <v>2419</v>
      </c>
      <c r="B1705" s="49" t="s">
        <v>2259</v>
      </c>
      <c r="C1705" s="87" t="s">
        <v>2475</v>
      </c>
      <c r="D1705" s="25">
        <v>2</v>
      </c>
    </row>
    <row r="1706" spans="1:4" ht="19.5">
      <c r="A1706" s="36" t="s">
        <v>2420</v>
      </c>
      <c r="B1706" s="49" t="s">
        <v>2260</v>
      </c>
      <c r="C1706" s="87" t="s">
        <v>2475</v>
      </c>
      <c r="D1706" s="25">
        <v>2</v>
      </c>
    </row>
    <row r="1707" spans="1:4" ht="19.5">
      <c r="A1707" s="36" t="s">
        <v>2421</v>
      </c>
      <c r="B1707" s="49" t="s">
        <v>2261</v>
      </c>
      <c r="C1707" s="87" t="s">
        <v>2475</v>
      </c>
      <c r="D1707" s="25">
        <v>2</v>
      </c>
    </row>
    <row r="1708" spans="1:4" ht="19.5">
      <c r="A1708" s="36" t="s">
        <v>2117</v>
      </c>
      <c r="B1708" s="49" t="s">
        <v>2262</v>
      </c>
      <c r="C1708" s="87" t="s">
        <v>2475</v>
      </c>
      <c r="D1708" s="25">
        <v>2</v>
      </c>
    </row>
    <row r="1709" spans="1:4" ht="19.5">
      <c r="A1709" s="36" t="s">
        <v>2422</v>
      </c>
      <c r="B1709" s="49" t="s">
        <v>2263</v>
      </c>
      <c r="C1709" s="87" t="s">
        <v>2475</v>
      </c>
      <c r="D1709" s="25">
        <v>2</v>
      </c>
    </row>
    <row r="1710" spans="1:4" ht="19.5">
      <c r="A1710" s="36" t="s">
        <v>2423</v>
      </c>
      <c r="B1710" s="49" t="s">
        <v>2264</v>
      </c>
      <c r="C1710" s="87" t="s">
        <v>2475</v>
      </c>
      <c r="D1710" s="25">
        <v>2</v>
      </c>
    </row>
    <row r="1711" spans="1:4" ht="19.5">
      <c r="A1711" s="36" t="s">
        <v>601</v>
      </c>
      <c r="B1711" s="49" t="s">
        <v>2265</v>
      </c>
      <c r="C1711" s="87" t="s">
        <v>2475</v>
      </c>
      <c r="D1711" s="25">
        <v>2</v>
      </c>
    </row>
    <row r="1712" spans="1:4" ht="19.5">
      <c r="A1712" s="36" t="s">
        <v>2424</v>
      </c>
      <c r="B1712" s="49" t="s">
        <v>2266</v>
      </c>
      <c r="C1712" s="87" t="s">
        <v>2475</v>
      </c>
      <c r="D1712" s="25">
        <v>2</v>
      </c>
    </row>
    <row r="1713" spans="1:4" ht="19.5">
      <c r="A1713" s="36" t="s">
        <v>2425</v>
      </c>
      <c r="B1713" s="49" t="s">
        <v>2267</v>
      </c>
      <c r="C1713" s="87" t="s">
        <v>2475</v>
      </c>
      <c r="D1713" s="25">
        <v>2</v>
      </c>
    </row>
    <row r="1714" spans="1:4" ht="19.5">
      <c r="A1714" s="36" t="s">
        <v>2426</v>
      </c>
      <c r="B1714" s="49" t="s">
        <v>2268</v>
      </c>
      <c r="C1714" s="87" t="s">
        <v>2475</v>
      </c>
      <c r="D1714" s="25">
        <v>2</v>
      </c>
    </row>
    <row r="1715" spans="1:4" ht="19.5">
      <c r="A1715" s="36" t="s">
        <v>2427</v>
      </c>
      <c r="B1715" s="49" t="s">
        <v>2269</v>
      </c>
      <c r="C1715" s="87" t="s">
        <v>2475</v>
      </c>
      <c r="D1715" s="25">
        <v>2</v>
      </c>
    </row>
    <row r="1716" spans="1:4" ht="19.5">
      <c r="A1716" s="36" t="s">
        <v>2429</v>
      </c>
      <c r="B1716" s="49" t="s">
        <v>2270</v>
      </c>
      <c r="C1716" s="87" t="s">
        <v>2475</v>
      </c>
      <c r="D1716" s="25">
        <v>2</v>
      </c>
    </row>
    <row r="1717" spans="1:4" ht="19.5">
      <c r="A1717" s="36" t="s">
        <v>2428</v>
      </c>
      <c r="B1717" s="49" t="s">
        <v>2271</v>
      </c>
      <c r="C1717" s="87" t="s">
        <v>2475</v>
      </c>
      <c r="D1717" s="25">
        <v>2</v>
      </c>
    </row>
    <row r="1718" spans="1:4" ht="19.5">
      <c r="A1718" s="36" t="s">
        <v>2430</v>
      </c>
      <c r="B1718" s="49" t="s">
        <v>2272</v>
      </c>
      <c r="C1718" s="87" t="s">
        <v>2475</v>
      </c>
      <c r="D1718" s="25">
        <v>2</v>
      </c>
    </row>
    <row r="1719" spans="1:4" ht="19.5">
      <c r="A1719" s="36" t="s">
        <v>2431</v>
      </c>
      <c r="B1719" s="49" t="s">
        <v>2273</v>
      </c>
      <c r="C1719" s="87" t="s">
        <v>2475</v>
      </c>
      <c r="D1719" s="25">
        <v>2</v>
      </c>
    </row>
    <row r="1720" spans="1:4" ht="19.5">
      <c r="A1720" s="36" t="s">
        <v>594</v>
      </c>
      <c r="B1720" s="49" t="s">
        <v>2274</v>
      </c>
      <c r="C1720" s="87" t="s">
        <v>2475</v>
      </c>
      <c r="D1720" s="25">
        <v>2</v>
      </c>
    </row>
    <row r="1721" spans="1:4" ht="19.5">
      <c r="A1721" s="36" t="s">
        <v>2432</v>
      </c>
      <c r="B1721" s="49" t="s">
        <v>2275</v>
      </c>
      <c r="C1721" s="87" t="s">
        <v>2475</v>
      </c>
      <c r="D1721" s="25">
        <v>2</v>
      </c>
    </row>
    <row r="1722" spans="1:4" ht="19.5">
      <c r="A1722" s="36" t="s">
        <v>2433</v>
      </c>
      <c r="B1722" s="49" t="s">
        <v>2276</v>
      </c>
      <c r="C1722" s="87" t="s">
        <v>2475</v>
      </c>
      <c r="D1722" s="25">
        <v>2</v>
      </c>
    </row>
    <row r="1723" spans="1:4" ht="19.5">
      <c r="A1723" s="36" t="s">
        <v>2434</v>
      </c>
      <c r="B1723" s="49" t="s">
        <v>2277</v>
      </c>
      <c r="C1723" s="87" t="s">
        <v>2475</v>
      </c>
      <c r="D1723" s="25">
        <v>2</v>
      </c>
    </row>
    <row r="1724" spans="1:4" ht="19.5">
      <c r="A1724" s="36" t="s">
        <v>2435</v>
      </c>
      <c r="B1724" s="49" t="s">
        <v>2278</v>
      </c>
      <c r="C1724" s="87" t="s">
        <v>2475</v>
      </c>
      <c r="D1724" s="25">
        <v>2</v>
      </c>
    </row>
    <row r="1725" spans="1:4" ht="19.5">
      <c r="A1725" s="36" t="s">
        <v>2436</v>
      </c>
      <c r="B1725" s="49" t="s">
        <v>2279</v>
      </c>
      <c r="C1725" s="87" t="s">
        <v>2475</v>
      </c>
      <c r="D1725" s="25">
        <v>2</v>
      </c>
    </row>
    <row r="1726" spans="1:4" ht="19.5">
      <c r="A1726" s="36" t="s">
        <v>2437</v>
      </c>
      <c r="B1726" s="49" t="s">
        <v>2280</v>
      </c>
      <c r="C1726" s="87" t="s">
        <v>2475</v>
      </c>
      <c r="D1726" s="25">
        <v>2</v>
      </c>
    </row>
    <row r="1727" spans="1:4" ht="19.5">
      <c r="A1727" s="36" t="s">
        <v>2438</v>
      </c>
      <c r="B1727" s="49" t="s">
        <v>2281</v>
      </c>
      <c r="C1727" s="87" t="s">
        <v>2475</v>
      </c>
      <c r="D1727" s="25">
        <v>2</v>
      </c>
    </row>
    <row r="1728" spans="1:4" ht="19.5">
      <c r="A1728" s="36" t="s">
        <v>2439</v>
      </c>
      <c r="B1728" s="49" t="s">
        <v>2282</v>
      </c>
      <c r="C1728" s="87" t="s">
        <v>2475</v>
      </c>
      <c r="D1728" s="25">
        <v>2</v>
      </c>
    </row>
    <row r="1729" spans="1:4" ht="19.5">
      <c r="A1729" s="36" t="s">
        <v>2440</v>
      </c>
      <c r="B1729" s="49" t="s">
        <v>2283</v>
      </c>
      <c r="C1729" s="87" t="s">
        <v>2475</v>
      </c>
      <c r="D1729" s="25">
        <v>2</v>
      </c>
    </row>
    <row r="1730" spans="1:4" ht="19.5">
      <c r="A1730" s="36" t="s">
        <v>2441</v>
      </c>
      <c r="B1730" s="49" t="s">
        <v>2284</v>
      </c>
      <c r="C1730" s="87" t="s">
        <v>2475</v>
      </c>
      <c r="D1730" s="25">
        <v>2</v>
      </c>
    </row>
    <row r="1731" spans="1:4" ht="19.5">
      <c r="A1731" s="36" t="s">
        <v>2442</v>
      </c>
      <c r="B1731" s="49" t="s">
        <v>2285</v>
      </c>
      <c r="C1731" s="87" t="s">
        <v>2475</v>
      </c>
      <c r="D1731" s="25">
        <v>2</v>
      </c>
    </row>
    <row r="1732" spans="1:4" ht="19.5">
      <c r="A1732" s="36" t="s">
        <v>2100</v>
      </c>
      <c r="B1732" s="49" t="s">
        <v>2286</v>
      </c>
      <c r="C1732" s="87" t="s">
        <v>2475</v>
      </c>
      <c r="D1732" s="25">
        <v>2</v>
      </c>
    </row>
    <row r="1733" spans="1:4" ht="19.5">
      <c r="A1733" s="36" t="s">
        <v>2443</v>
      </c>
      <c r="B1733" s="49" t="s">
        <v>2287</v>
      </c>
      <c r="C1733" s="87" t="s">
        <v>2475</v>
      </c>
      <c r="D1733" s="25">
        <v>2</v>
      </c>
    </row>
    <row r="1734" spans="1:4" ht="19.5">
      <c r="A1734" s="36" t="s">
        <v>2444</v>
      </c>
      <c r="B1734" s="49" t="s">
        <v>2288</v>
      </c>
      <c r="C1734" s="87" t="s">
        <v>2475</v>
      </c>
      <c r="D1734" s="25">
        <v>2</v>
      </c>
    </row>
    <row r="1735" spans="1:4" ht="19.5">
      <c r="A1735" s="36" t="s">
        <v>2445</v>
      </c>
      <c r="B1735" s="49" t="s">
        <v>2289</v>
      </c>
      <c r="C1735" s="87" t="s">
        <v>2475</v>
      </c>
      <c r="D1735" s="25">
        <v>2</v>
      </c>
    </row>
    <row r="1736" spans="1:4" ht="19.5">
      <c r="A1736" s="36" t="s">
        <v>589</v>
      </c>
      <c r="B1736" s="49" t="s">
        <v>2290</v>
      </c>
      <c r="C1736" s="87" t="s">
        <v>2475</v>
      </c>
      <c r="D1736" s="25">
        <v>2</v>
      </c>
    </row>
    <row r="1737" spans="1:4" ht="19.5">
      <c r="A1737" s="36" t="s">
        <v>569</v>
      </c>
      <c r="B1737" s="49" t="s">
        <v>2291</v>
      </c>
      <c r="C1737" s="87" t="s">
        <v>2475</v>
      </c>
      <c r="D1737" s="25">
        <v>2</v>
      </c>
    </row>
    <row r="1738" spans="1:4" ht="19.5">
      <c r="A1738" s="36" t="s">
        <v>2101</v>
      </c>
      <c r="B1738" s="49" t="s">
        <v>2292</v>
      </c>
      <c r="C1738" s="87" t="s">
        <v>2475</v>
      </c>
      <c r="D1738" s="25">
        <v>2</v>
      </c>
    </row>
    <row r="1739" spans="1:4" ht="19.5">
      <c r="A1739" s="36" t="s">
        <v>2446</v>
      </c>
      <c r="B1739" s="49" t="s">
        <v>2293</v>
      </c>
      <c r="C1739" s="87" t="s">
        <v>2475</v>
      </c>
      <c r="D1739" s="25">
        <v>2</v>
      </c>
    </row>
    <row r="1740" spans="1:4" ht="19.5">
      <c r="A1740" s="36" t="s">
        <v>2448</v>
      </c>
      <c r="B1740" s="49" t="s">
        <v>2294</v>
      </c>
      <c r="C1740" s="87" t="s">
        <v>2475</v>
      </c>
      <c r="D1740" s="25">
        <v>2</v>
      </c>
    </row>
    <row r="1741" spans="1:4" ht="19.5">
      <c r="A1741" s="36" t="s">
        <v>2447</v>
      </c>
      <c r="B1741" s="49" t="s">
        <v>2295</v>
      </c>
      <c r="C1741" s="87" t="s">
        <v>2475</v>
      </c>
      <c r="D1741" s="25">
        <v>2</v>
      </c>
    </row>
    <row r="1742" spans="1:4" ht="19.5">
      <c r="A1742" s="36" t="s">
        <v>2449</v>
      </c>
      <c r="B1742" s="49" t="s">
        <v>2296</v>
      </c>
      <c r="C1742" s="87" t="s">
        <v>2475</v>
      </c>
      <c r="D1742" s="25">
        <v>2</v>
      </c>
    </row>
    <row r="1743" spans="1:4" ht="19.5">
      <c r="A1743" s="36" t="s">
        <v>2450</v>
      </c>
      <c r="B1743" s="49" t="s">
        <v>2297</v>
      </c>
      <c r="C1743" s="87" t="s">
        <v>2475</v>
      </c>
      <c r="D1743" s="25">
        <v>2</v>
      </c>
    </row>
    <row r="1744" spans="1:4" ht="19.5">
      <c r="A1744" s="36" t="s">
        <v>2451</v>
      </c>
      <c r="B1744" s="49" t="s">
        <v>2298</v>
      </c>
      <c r="C1744" s="87" t="s">
        <v>2475</v>
      </c>
      <c r="D1744" s="25">
        <v>2</v>
      </c>
    </row>
    <row r="1745" spans="1:4" ht="19.5">
      <c r="A1745" s="36" t="s">
        <v>2452</v>
      </c>
      <c r="B1745" s="49" t="s">
        <v>2299</v>
      </c>
      <c r="C1745" s="87" t="s">
        <v>2475</v>
      </c>
      <c r="D1745" s="25">
        <v>2</v>
      </c>
    </row>
    <row r="1746" spans="1:4" ht="19.5">
      <c r="A1746" s="36" t="s">
        <v>584</v>
      </c>
      <c r="B1746" s="49" t="s">
        <v>2300</v>
      </c>
      <c r="C1746" s="87" t="s">
        <v>2475</v>
      </c>
      <c r="D1746" s="25">
        <v>2</v>
      </c>
    </row>
    <row r="1747" spans="1:4" ht="19.5">
      <c r="A1747" s="36" t="s">
        <v>2453</v>
      </c>
      <c r="B1747" s="49" t="s">
        <v>2301</v>
      </c>
      <c r="C1747" s="87" t="s">
        <v>2475</v>
      </c>
      <c r="D1747" s="25">
        <v>2</v>
      </c>
    </row>
    <row r="1748" spans="1:4" ht="19.5">
      <c r="A1748" s="36" t="s">
        <v>2454</v>
      </c>
      <c r="B1748" s="49" t="s">
        <v>2302</v>
      </c>
      <c r="C1748" s="87" t="s">
        <v>2475</v>
      </c>
      <c r="D1748" s="25">
        <v>2</v>
      </c>
    </row>
    <row r="1749" spans="1:4" ht="19.5">
      <c r="A1749" s="36" t="s">
        <v>2455</v>
      </c>
      <c r="B1749" s="49" t="s">
        <v>2303</v>
      </c>
      <c r="C1749" s="87" t="s">
        <v>2475</v>
      </c>
      <c r="D1749" s="25">
        <v>2</v>
      </c>
    </row>
    <row r="1750" spans="1:4" ht="19.5">
      <c r="A1750" s="36" t="s">
        <v>2456</v>
      </c>
      <c r="B1750" s="49" t="s">
        <v>2304</v>
      </c>
      <c r="C1750" s="87" t="s">
        <v>2475</v>
      </c>
      <c r="D1750" s="25">
        <v>2</v>
      </c>
    </row>
    <row r="1751" spans="1:4" ht="19.5">
      <c r="A1751" s="36" t="s">
        <v>2457</v>
      </c>
      <c r="B1751" s="49" t="s">
        <v>2305</v>
      </c>
      <c r="C1751" s="87" t="s">
        <v>2475</v>
      </c>
      <c r="D1751" s="25">
        <v>2</v>
      </c>
    </row>
    <row r="1752" spans="1:4" ht="19.5">
      <c r="A1752" s="36" t="s">
        <v>2458</v>
      </c>
      <c r="B1752" s="49" t="s">
        <v>2306</v>
      </c>
      <c r="C1752" s="87" t="s">
        <v>2475</v>
      </c>
      <c r="D1752" s="25">
        <v>2</v>
      </c>
    </row>
    <row r="1753" spans="1:4" ht="19.5">
      <c r="A1753" s="36" t="s">
        <v>2459</v>
      </c>
      <c r="B1753" s="49" t="s">
        <v>2307</v>
      </c>
      <c r="C1753" s="87" t="s">
        <v>2475</v>
      </c>
      <c r="D1753" s="25">
        <v>2</v>
      </c>
    </row>
    <row r="1754" spans="1:4" ht="19.5">
      <c r="A1754" s="36" t="s">
        <v>2460</v>
      </c>
      <c r="B1754" s="49" t="s">
        <v>2308</v>
      </c>
      <c r="C1754" s="87" t="s">
        <v>2475</v>
      </c>
      <c r="D1754" s="25">
        <v>2</v>
      </c>
    </row>
    <row r="1755" spans="1:4" ht="19.5">
      <c r="A1755" s="36" t="s">
        <v>2461</v>
      </c>
      <c r="B1755" s="49" t="s">
        <v>2309</v>
      </c>
      <c r="C1755" s="87" t="s">
        <v>2475</v>
      </c>
      <c r="D1755" s="25">
        <v>2</v>
      </c>
    </row>
    <row r="1756" spans="1:4" ht="19.5">
      <c r="A1756" s="36" t="s">
        <v>571</v>
      </c>
      <c r="B1756" s="49" t="s">
        <v>2310</v>
      </c>
      <c r="C1756" s="87" t="s">
        <v>2475</v>
      </c>
      <c r="D1756" s="25">
        <v>2</v>
      </c>
    </row>
    <row r="1757" spans="1:4" ht="19.5">
      <c r="A1757" s="36" t="s">
        <v>2462</v>
      </c>
      <c r="B1757" s="49" t="s">
        <v>2311</v>
      </c>
      <c r="C1757" s="87" t="s">
        <v>2475</v>
      </c>
      <c r="D1757" s="25">
        <v>2</v>
      </c>
    </row>
    <row r="1758" spans="1:4" ht="19.5">
      <c r="A1758" s="36" t="s">
        <v>2463</v>
      </c>
      <c r="B1758" s="49" t="s">
        <v>2312</v>
      </c>
      <c r="C1758" s="87" t="s">
        <v>2475</v>
      </c>
      <c r="D1758" s="25">
        <v>2</v>
      </c>
    </row>
    <row r="1759" spans="1:4" ht="19.5">
      <c r="A1759" s="36" t="s">
        <v>2464</v>
      </c>
      <c r="B1759" s="49" t="s">
        <v>2313</v>
      </c>
      <c r="C1759" s="87" t="s">
        <v>2475</v>
      </c>
      <c r="D1759" s="25">
        <v>2</v>
      </c>
    </row>
    <row r="1760" spans="1:4" ht="19.5">
      <c r="A1760" s="36" t="s">
        <v>2465</v>
      </c>
      <c r="B1760" s="49" t="s">
        <v>2314</v>
      </c>
      <c r="C1760" s="87" t="s">
        <v>2475</v>
      </c>
      <c r="D1760" s="25">
        <v>2</v>
      </c>
    </row>
    <row r="1761" spans="1:4" ht="19.5">
      <c r="A1761" s="36" t="s">
        <v>2466</v>
      </c>
      <c r="B1761" s="49" t="s">
        <v>2315</v>
      </c>
      <c r="C1761" s="87" t="s">
        <v>2475</v>
      </c>
      <c r="D1761" s="25">
        <v>2</v>
      </c>
    </row>
    <row r="1762" spans="1:4" ht="19.5">
      <c r="A1762" s="36" t="s">
        <v>454</v>
      </c>
      <c r="B1762" s="49" t="s">
        <v>2316</v>
      </c>
      <c r="C1762" s="87" t="s">
        <v>2475</v>
      </c>
      <c r="D1762" s="25">
        <v>2</v>
      </c>
    </row>
    <row r="1763" spans="1:4" ht="19.5">
      <c r="A1763" s="36" t="s">
        <v>2467</v>
      </c>
      <c r="B1763" s="49" t="s">
        <v>2317</v>
      </c>
      <c r="C1763" s="87" t="s">
        <v>2475</v>
      </c>
      <c r="D1763" s="25">
        <v>2</v>
      </c>
    </row>
    <row r="1764" spans="1:4" ht="19.5">
      <c r="A1764" s="36" t="s">
        <v>568</v>
      </c>
      <c r="B1764" s="49" t="s">
        <v>2318</v>
      </c>
      <c r="C1764" s="87" t="s">
        <v>2475</v>
      </c>
      <c r="D1764" s="25">
        <v>2</v>
      </c>
    </row>
    <row r="1765" spans="1:4" ht="19.5">
      <c r="A1765" s="36" t="s">
        <v>2468</v>
      </c>
      <c r="B1765" s="49" t="s">
        <v>2319</v>
      </c>
      <c r="C1765" s="87" t="s">
        <v>2475</v>
      </c>
      <c r="D1765" s="25">
        <v>2</v>
      </c>
    </row>
    <row r="1766" spans="1:4" ht="19.5">
      <c r="A1766" s="36" t="s">
        <v>2469</v>
      </c>
      <c r="B1766" s="49" t="s">
        <v>2320</v>
      </c>
      <c r="C1766" s="87" t="s">
        <v>2475</v>
      </c>
      <c r="D1766" s="25">
        <v>2</v>
      </c>
    </row>
    <row r="1767" spans="1:4" ht="19.5">
      <c r="A1767" s="34" t="s">
        <v>2470</v>
      </c>
      <c r="B1767" s="47" t="s">
        <v>2321</v>
      </c>
      <c r="C1767" s="87" t="s">
        <v>2475</v>
      </c>
      <c r="D1767" s="25">
        <v>2</v>
      </c>
    </row>
    <row r="1768" spans="1:4" ht="19.5">
      <c r="A1768" s="34" t="s">
        <v>2471</v>
      </c>
      <c r="B1768" s="47" t="s">
        <v>2322</v>
      </c>
      <c r="C1768" s="87" t="s">
        <v>2475</v>
      </c>
      <c r="D1768" s="25">
        <v>2</v>
      </c>
    </row>
    <row r="1769" spans="1:4" ht="19.5">
      <c r="A1769" s="34" t="s">
        <v>2472</v>
      </c>
      <c r="B1769" s="47" t="s">
        <v>2323</v>
      </c>
      <c r="C1769" s="87" t="s">
        <v>2475</v>
      </c>
      <c r="D1769" s="25">
        <v>2</v>
      </c>
    </row>
    <row r="1770" spans="1:4" ht="19.5">
      <c r="A1770" s="34" t="s">
        <v>2473</v>
      </c>
      <c r="B1770" s="47" t="s">
        <v>2324</v>
      </c>
      <c r="C1770" s="87" t="s">
        <v>2475</v>
      </c>
      <c r="D1770" s="25">
        <v>2</v>
      </c>
    </row>
    <row r="1771" spans="1:4" ht="19.5">
      <c r="A1771" s="17" t="s">
        <v>196</v>
      </c>
      <c r="B1771" s="50" t="s">
        <v>2490</v>
      </c>
      <c r="C1771" s="86" t="s">
        <v>2090</v>
      </c>
      <c r="D1771" s="20">
        <v>1</v>
      </c>
    </row>
    <row r="1772" spans="1:4" ht="19.5">
      <c r="A1772" s="17" t="s">
        <v>198</v>
      </c>
      <c r="B1772" s="50" t="s">
        <v>2490</v>
      </c>
      <c r="C1772" s="86" t="s">
        <v>2090</v>
      </c>
      <c r="D1772" s="20">
        <v>1</v>
      </c>
    </row>
    <row r="1773" spans="1:4" ht="19.5">
      <c r="A1773" s="17" t="s">
        <v>203</v>
      </c>
      <c r="B1773" s="50" t="s">
        <v>2489</v>
      </c>
      <c r="C1773" s="86" t="s">
        <v>2090</v>
      </c>
      <c r="D1773" s="20">
        <v>1</v>
      </c>
    </row>
    <row r="1774" spans="1:4" ht="19.5">
      <c r="A1774" s="17" t="s">
        <v>204</v>
      </c>
      <c r="B1774" s="50" t="s">
        <v>2489</v>
      </c>
      <c r="C1774" s="86" t="s">
        <v>2090</v>
      </c>
      <c r="D1774" s="20">
        <v>1</v>
      </c>
    </row>
    <row r="1775" spans="1:4" ht="19.5">
      <c r="A1775" s="17" t="s">
        <v>205</v>
      </c>
      <c r="B1775" s="50" t="s">
        <v>2489</v>
      </c>
      <c r="C1775" s="86" t="s">
        <v>2090</v>
      </c>
      <c r="D1775" s="20">
        <v>1</v>
      </c>
    </row>
    <row r="1776" spans="1:4" ht="19.5">
      <c r="A1776" s="17" t="s">
        <v>190</v>
      </c>
      <c r="B1776" s="50" t="s">
        <v>2489</v>
      </c>
      <c r="C1776" s="86" t="s">
        <v>2090</v>
      </c>
      <c r="D1776" s="20">
        <v>1</v>
      </c>
    </row>
    <row r="1777" spans="1:4" ht="19.5">
      <c r="A1777" s="17" t="s">
        <v>237</v>
      </c>
      <c r="B1777" s="50" t="s">
        <v>2489</v>
      </c>
      <c r="C1777" s="86" t="s">
        <v>2090</v>
      </c>
      <c r="D1777" s="20">
        <v>1</v>
      </c>
    </row>
    <row r="1778" spans="1:4" ht="19.5">
      <c r="A1778" s="17" t="s">
        <v>240</v>
      </c>
      <c r="B1778" s="50" t="s">
        <v>2489</v>
      </c>
      <c r="C1778" s="86" t="s">
        <v>2090</v>
      </c>
      <c r="D1778" s="20">
        <v>1</v>
      </c>
    </row>
    <row r="1779" spans="1:4" ht="19.5">
      <c r="A1779" s="19" t="s">
        <v>601</v>
      </c>
      <c r="B1779" s="50" t="s">
        <v>2489</v>
      </c>
      <c r="C1779" s="86" t="s">
        <v>2090</v>
      </c>
      <c r="D1779" s="20">
        <v>1</v>
      </c>
    </row>
    <row r="1780" spans="1:4" ht="19.5">
      <c r="A1780" s="19" t="s">
        <v>586</v>
      </c>
      <c r="B1780" s="50" t="s">
        <v>2489</v>
      </c>
      <c r="C1780" s="86" t="s">
        <v>2090</v>
      </c>
      <c r="D1780" s="20">
        <v>1</v>
      </c>
    </row>
    <row r="1781" spans="1:4" ht="19.5">
      <c r="A1781" s="17" t="s">
        <v>364</v>
      </c>
      <c r="B1781" s="50" t="s">
        <v>2489</v>
      </c>
      <c r="C1781" s="86" t="s">
        <v>2090</v>
      </c>
      <c r="D1781" s="20">
        <v>1</v>
      </c>
    </row>
    <row r="1782" spans="1:4" ht="19.5">
      <c r="A1782" s="17" t="s">
        <v>595</v>
      </c>
      <c r="B1782" s="50" t="s">
        <v>2489</v>
      </c>
      <c r="C1782" s="86" t="s">
        <v>2090</v>
      </c>
      <c r="D1782" s="20">
        <v>1</v>
      </c>
    </row>
    <row r="1783" spans="1:4" ht="19.5">
      <c r="A1783" s="17" t="s">
        <v>787</v>
      </c>
      <c r="B1783" s="50" t="s">
        <v>2489</v>
      </c>
      <c r="C1783" s="86" t="s">
        <v>2090</v>
      </c>
      <c r="D1783" s="20">
        <v>1</v>
      </c>
    </row>
    <row r="1784" spans="1:4" ht="19.5">
      <c r="A1784" s="19" t="s">
        <v>504</v>
      </c>
      <c r="B1784" s="50" t="s">
        <v>2489</v>
      </c>
      <c r="C1784" s="86" t="s">
        <v>2090</v>
      </c>
      <c r="D1784" s="20">
        <v>1</v>
      </c>
    </row>
    <row r="1785" spans="1:4" ht="19.5">
      <c r="A1785" s="19" t="s">
        <v>544</v>
      </c>
      <c r="B1785" s="50" t="s">
        <v>2489</v>
      </c>
      <c r="C1785" s="86" t="s">
        <v>2090</v>
      </c>
      <c r="D1785" s="20">
        <v>1</v>
      </c>
    </row>
    <row r="1786" spans="1:4" ht="19.5">
      <c r="A1786" s="19" t="s">
        <v>563</v>
      </c>
      <c r="B1786" s="50" t="s">
        <v>2489</v>
      </c>
      <c r="C1786" s="86" t="s">
        <v>2090</v>
      </c>
      <c r="D1786" s="20">
        <v>1</v>
      </c>
    </row>
    <row r="1787" spans="1:4" ht="19.5">
      <c r="A1787" s="17" t="s">
        <v>250</v>
      </c>
      <c r="B1787" s="50" t="s">
        <v>2489</v>
      </c>
      <c r="C1787" s="86" t="s">
        <v>2090</v>
      </c>
      <c r="D1787" s="20">
        <v>1</v>
      </c>
    </row>
    <row r="1788" spans="1:4" ht="19.5">
      <c r="A1788" s="17" t="s">
        <v>68</v>
      </c>
      <c r="B1788" s="50" t="s">
        <v>2489</v>
      </c>
      <c r="C1788" s="86" t="s">
        <v>2090</v>
      </c>
      <c r="D1788" s="20">
        <v>1</v>
      </c>
    </row>
    <row r="1789" spans="1:4" ht="19.5">
      <c r="A1789" s="22" t="s">
        <v>20</v>
      </c>
      <c r="B1789" s="50" t="s">
        <v>2489</v>
      </c>
      <c r="C1789" s="86" t="s">
        <v>2090</v>
      </c>
      <c r="D1789" s="20">
        <v>1</v>
      </c>
    </row>
    <row r="1790" spans="1:4" ht="19.5">
      <c r="A1790" s="19" t="s">
        <v>570</v>
      </c>
      <c r="B1790" s="50" t="s">
        <v>2489</v>
      </c>
      <c r="C1790" s="86" t="s">
        <v>2090</v>
      </c>
      <c r="D1790" s="20">
        <v>1</v>
      </c>
    </row>
    <row r="1791" spans="1:4" ht="19.5">
      <c r="A1791" s="17" t="s">
        <v>322</v>
      </c>
      <c r="B1791" s="50" t="s">
        <v>2489</v>
      </c>
      <c r="C1791" s="86" t="s">
        <v>2090</v>
      </c>
      <c r="D1791" s="20">
        <v>1</v>
      </c>
    </row>
    <row r="1792" spans="1:4" ht="19.5">
      <c r="A1792" s="19" t="s">
        <v>566</v>
      </c>
      <c r="B1792" s="50" t="s">
        <v>2489</v>
      </c>
      <c r="C1792" s="86" t="s">
        <v>2090</v>
      </c>
      <c r="D1792" s="20">
        <v>1</v>
      </c>
    </row>
    <row r="1793" spans="1:4" ht="19.5">
      <c r="A1793" s="19" t="s">
        <v>569</v>
      </c>
      <c r="B1793" s="50" t="s">
        <v>2489</v>
      </c>
      <c r="C1793" s="86" t="s">
        <v>2090</v>
      </c>
      <c r="D1793" s="20">
        <v>1</v>
      </c>
    </row>
    <row r="1794" spans="1:4" ht="19.5">
      <c r="A1794" s="17" t="s">
        <v>97</v>
      </c>
      <c r="B1794" s="50" t="s">
        <v>2489</v>
      </c>
      <c r="C1794" s="86" t="s">
        <v>2090</v>
      </c>
      <c r="D1794" s="20">
        <v>1</v>
      </c>
    </row>
    <row r="1795" spans="1:4" ht="19.5">
      <c r="A1795" s="19" t="s">
        <v>495</v>
      </c>
      <c r="B1795" s="50" t="s">
        <v>2489</v>
      </c>
      <c r="C1795" s="86" t="s">
        <v>2090</v>
      </c>
      <c r="D1795" s="20">
        <v>1</v>
      </c>
    </row>
    <row r="1796" spans="1:4" ht="19.5">
      <c r="A1796" s="19" t="s">
        <v>493</v>
      </c>
      <c r="B1796" s="50" t="s">
        <v>2489</v>
      </c>
      <c r="C1796" s="86" t="s">
        <v>2090</v>
      </c>
      <c r="D1796" s="20">
        <v>1</v>
      </c>
    </row>
    <row r="1797" spans="1:4" ht="19.5">
      <c r="A1797" s="19" t="s">
        <v>491</v>
      </c>
      <c r="B1797" s="50" t="s">
        <v>2489</v>
      </c>
      <c r="C1797" s="86" t="s">
        <v>2090</v>
      </c>
      <c r="D1797" s="20">
        <v>1</v>
      </c>
    </row>
    <row r="1798" spans="1:4" ht="19.5">
      <c r="A1798" s="19" t="s">
        <v>492</v>
      </c>
      <c r="B1798" s="50" t="s">
        <v>2489</v>
      </c>
      <c r="C1798" s="86" t="s">
        <v>2090</v>
      </c>
      <c r="D1798" s="20">
        <v>1</v>
      </c>
    </row>
    <row r="1799" spans="1:4" ht="19.5">
      <c r="A1799" s="17" t="s">
        <v>426</v>
      </c>
      <c r="B1799" s="50" t="s">
        <v>2489</v>
      </c>
      <c r="C1799" s="86" t="s">
        <v>2090</v>
      </c>
      <c r="D1799" s="20">
        <v>1</v>
      </c>
    </row>
    <row r="1800" spans="1:4" ht="19.5">
      <c r="A1800" s="17" t="s">
        <v>431</v>
      </c>
      <c r="B1800" s="50" t="s">
        <v>2489</v>
      </c>
      <c r="C1800" s="86" t="s">
        <v>2090</v>
      </c>
      <c r="D1800" s="20">
        <v>1</v>
      </c>
    </row>
    <row r="1801" spans="1:4" ht="19.5">
      <c r="A1801" s="17" t="s">
        <v>435</v>
      </c>
      <c r="B1801" s="50" t="s">
        <v>2489</v>
      </c>
      <c r="C1801" s="86" t="s">
        <v>2090</v>
      </c>
      <c r="D1801" s="20">
        <v>1</v>
      </c>
    </row>
    <row r="1802" spans="1:4" ht="19.5">
      <c r="A1802" s="17" t="s">
        <v>438</v>
      </c>
      <c r="B1802" s="50" t="s">
        <v>2489</v>
      </c>
      <c r="C1802" s="86" t="s">
        <v>2090</v>
      </c>
      <c r="D1802" s="20">
        <v>1</v>
      </c>
    </row>
    <row r="1803" spans="1:4" ht="19.5">
      <c r="A1803" s="21" t="s">
        <v>465</v>
      </c>
      <c r="B1803" s="50" t="s">
        <v>2489</v>
      </c>
      <c r="C1803" s="86" t="s">
        <v>2090</v>
      </c>
      <c r="D1803" s="20">
        <v>1</v>
      </c>
    </row>
    <row r="1804" spans="1:4" ht="19.5">
      <c r="A1804" s="19" t="s">
        <v>603</v>
      </c>
      <c r="B1804" s="50" t="s">
        <v>2489</v>
      </c>
      <c r="C1804" s="86" t="s">
        <v>2090</v>
      </c>
      <c r="D1804" s="20">
        <v>1</v>
      </c>
    </row>
    <row r="1805" spans="1:4" ht="19.5">
      <c r="A1805" s="17" t="s">
        <v>594</v>
      </c>
      <c r="B1805" s="50" t="s">
        <v>2489</v>
      </c>
      <c r="C1805" s="86" t="s">
        <v>2090</v>
      </c>
      <c r="D1805" s="20">
        <v>1</v>
      </c>
    </row>
    <row r="1806" spans="1:4" ht="19.5">
      <c r="A1806" s="19" t="s">
        <v>535</v>
      </c>
      <c r="B1806" s="50" t="s">
        <v>2489</v>
      </c>
      <c r="C1806" s="86" t="s">
        <v>2090</v>
      </c>
      <c r="D1806" s="20">
        <v>1</v>
      </c>
    </row>
    <row r="1807" spans="1:4" ht="19.5">
      <c r="A1807" s="19" t="s">
        <v>537</v>
      </c>
      <c r="B1807" s="50" t="s">
        <v>2489</v>
      </c>
      <c r="C1807" s="86" t="s">
        <v>2090</v>
      </c>
      <c r="D1807" s="20">
        <v>1</v>
      </c>
    </row>
    <row r="1808" spans="1:4" ht="19.5">
      <c r="A1808" s="19" t="s">
        <v>539</v>
      </c>
      <c r="B1808" s="50" t="s">
        <v>2489</v>
      </c>
      <c r="C1808" s="86" t="s">
        <v>2090</v>
      </c>
      <c r="D1808" s="20">
        <v>1</v>
      </c>
    </row>
    <row r="1809" spans="1:4" ht="19.5">
      <c r="A1809" s="19" t="s">
        <v>541</v>
      </c>
      <c r="B1809" s="50" t="s">
        <v>2489</v>
      </c>
      <c r="C1809" s="86" t="s">
        <v>2090</v>
      </c>
      <c r="D1809" s="20">
        <v>1</v>
      </c>
    </row>
    <row r="1810" spans="1:4" ht="19.5">
      <c r="A1810" s="19" t="s">
        <v>542</v>
      </c>
      <c r="B1810" s="50" t="s">
        <v>2489</v>
      </c>
      <c r="C1810" s="86" t="s">
        <v>2090</v>
      </c>
      <c r="D1810" s="20">
        <v>1</v>
      </c>
    </row>
    <row r="1811" spans="1:4" ht="19.5">
      <c r="A1811" s="19" t="s">
        <v>547</v>
      </c>
      <c r="B1811" s="50" t="s">
        <v>2489</v>
      </c>
      <c r="C1811" s="86" t="s">
        <v>2090</v>
      </c>
      <c r="D1811" s="20">
        <v>1</v>
      </c>
    </row>
    <row r="1812" spans="1:4" ht="19.5">
      <c r="A1812" s="19" t="s">
        <v>552</v>
      </c>
      <c r="B1812" s="50" t="s">
        <v>2489</v>
      </c>
      <c r="C1812" s="86" t="s">
        <v>2090</v>
      </c>
      <c r="D1812" s="20">
        <v>1</v>
      </c>
    </row>
    <row r="1813" spans="1:4" ht="19.5">
      <c r="A1813" s="19" t="s">
        <v>585</v>
      </c>
      <c r="B1813" s="50" t="s">
        <v>2489</v>
      </c>
      <c r="C1813" s="86" t="s">
        <v>2090</v>
      </c>
      <c r="D1813" s="20">
        <v>1</v>
      </c>
    </row>
    <row r="1814" spans="1:4" ht="19.5">
      <c r="A1814" s="17" t="s">
        <v>304</v>
      </c>
      <c r="B1814" s="50" t="s">
        <v>2489</v>
      </c>
      <c r="C1814" s="86" t="s">
        <v>2090</v>
      </c>
      <c r="D1814" s="20">
        <v>1</v>
      </c>
    </row>
    <row r="1815" spans="1:4" ht="19.5">
      <c r="A1815" s="17" t="s">
        <v>305</v>
      </c>
      <c r="B1815" s="50" t="s">
        <v>2489</v>
      </c>
      <c r="C1815" s="86" t="s">
        <v>2090</v>
      </c>
      <c r="D1815" s="20">
        <v>1</v>
      </c>
    </row>
    <row r="1816" spans="1:4" ht="19.5">
      <c r="A1816" s="17" t="s">
        <v>307</v>
      </c>
      <c r="B1816" s="50" t="s">
        <v>2489</v>
      </c>
      <c r="C1816" s="86" t="s">
        <v>2090</v>
      </c>
      <c r="D1816" s="20">
        <v>1</v>
      </c>
    </row>
    <row r="1817" spans="1:4" ht="19.5">
      <c r="A1817" s="17" t="s">
        <v>292</v>
      </c>
      <c r="B1817" s="50" t="s">
        <v>2489</v>
      </c>
      <c r="C1817" s="86" t="s">
        <v>2090</v>
      </c>
      <c r="D1817" s="20">
        <v>1</v>
      </c>
    </row>
    <row r="1818" spans="1:4" ht="19.5">
      <c r="A1818" s="17" t="s">
        <v>295</v>
      </c>
      <c r="B1818" s="50" t="s">
        <v>2489</v>
      </c>
      <c r="C1818" s="86" t="s">
        <v>2090</v>
      </c>
      <c r="D1818" s="20">
        <v>1</v>
      </c>
    </row>
    <row r="1819" spans="1:4" ht="19.5">
      <c r="A1819" s="17" t="s">
        <v>296</v>
      </c>
      <c r="B1819" s="50" t="s">
        <v>2489</v>
      </c>
      <c r="C1819" s="86" t="s">
        <v>2090</v>
      </c>
      <c r="D1819" s="20">
        <v>1</v>
      </c>
    </row>
    <row r="1820" spans="1:4" ht="19.5">
      <c r="A1820" s="17" t="s">
        <v>449</v>
      </c>
      <c r="B1820" s="50" t="s">
        <v>2489</v>
      </c>
      <c r="C1820" s="86" t="s">
        <v>2090</v>
      </c>
      <c r="D1820" s="20">
        <v>1</v>
      </c>
    </row>
    <row r="1821" spans="1:4" ht="19.5">
      <c r="A1821" s="17" t="s">
        <v>451</v>
      </c>
      <c r="B1821" s="50" t="s">
        <v>2489</v>
      </c>
      <c r="C1821" s="86" t="s">
        <v>2090</v>
      </c>
      <c r="D1821" s="20">
        <v>1</v>
      </c>
    </row>
    <row r="1822" spans="1:4" ht="19.5">
      <c r="A1822" s="17" t="s">
        <v>258</v>
      </c>
      <c r="B1822" s="50" t="s">
        <v>2489</v>
      </c>
      <c r="C1822" s="86" t="s">
        <v>2090</v>
      </c>
      <c r="D1822" s="20">
        <v>1</v>
      </c>
    </row>
    <row r="1823" spans="1:4" ht="19.5">
      <c r="A1823" s="17" t="s">
        <v>259</v>
      </c>
      <c r="B1823" s="50" t="s">
        <v>2489</v>
      </c>
      <c r="C1823" s="86" t="s">
        <v>2090</v>
      </c>
      <c r="D1823" s="20">
        <v>1</v>
      </c>
    </row>
    <row r="1824" spans="1:4" ht="19.5">
      <c r="A1824" s="17" t="s">
        <v>261</v>
      </c>
      <c r="B1824" s="50" t="s">
        <v>2489</v>
      </c>
      <c r="C1824" s="86" t="s">
        <v>2090</v>
      </c>
      <c r="D1824" s="20">
        <v>1</v>
      </c>
    </row>
    <row r="1825" spans="1:4" ht="19.5">
      <c r="A1825" s="17" t="s">
        <v>262</v>
      </c>
      <c r="B1825" s="50" t="s">
        <v>2489</v>
      </c>
      <c r="C1825" s="86" t="s">
        <v>2090</v>
      </c>
      <c r="D1825" s="20">
        <v>1</v>
      </c>
    </row>
    <row r="1826" spans="1:4" ht="19.5">
      <c r="A1826" s="17" t="s">
        <v>270</v>
      </c>
      <c r="B1826" s="50" t="s">
        <v>2489</v>
      </c>
      <c r="C1826" s="86" t="s">
        <v>2090</v>
      </c>
      <c r="D1826" s="20">
        <v>1</v>
      </c>
    </row>
    <row r="1827" spans="1:4" ht="19.5">
      <c r="A1827" s="17" t="s">
        <v>178</v>
      </c>
      <c r="B1827" s="50" t="s">
        <v>2489</v>
      </c>
      <c r="C1827" s="86" t="s">
        <v>2090</v>
      </c>
      <c r="D1827" s="20">
        <v>1</v>
      </c>
    </row>
    <row r="1828" spans="1:4" ht="19.5">
      <c r="A1828" s="18" t="s">
        <v>579</v>
      </c>
      <c r="B1828" s="50" t="s">
        <v>2489</v>
      </c>
      <c r="C1828" s="86" t="s">
        <v>2090</v>
      </c>
      <c r="D1828" s="20">
        <v>1</v>
      </c>
    </row>
    <row r="1829" spans="1:4" ht="19.5">
      <c r="A1829" s="21" t="s">
        <v>466</v>
      </c>
      <c r="B1829" s="50" t="s">
        <v>2489</v>
      </c>
      <c r="C1829" s="86" t="s">
        <v>2090</v>
      </c>
      <c r="D1829" s="20">
        <v>1</v>
      </c>
    </row>
    <row r="1830" spans="1:4" ht="19.5">
      <c r="A1830" s="17" t="s">
        <v>101</v>
      </c>
      <c r="B1830" s="50" t="s">
        <v>2489</v>
      </c>
      <c r="C1830" s="86" t="s">
        <v>2090</v>
      </c>
      <c r="D1830" s="20">
        <v>1</v>
      </c>
    </row>
    <row r="1831" spans="1:4" ht="19.5">
      <c r="A1831" s="17" t="s">
        <v>588</v>
      </c>
      <c r="B1831" s="50" t="s">
        <v>2489</v>
      </c>
      <c r="C1831" s="86" t="s">
        <v>2090</v>
      </c>
      <c r="D1831" s="20">
        <v>1</v>
      </c>
    </row>
    <row r="1832" spans="1:4" ht="19.5">
      <c r="A1832" s="17" t="s">
        <v>591</v>
      </c>
      <c r="B1832" s="50" t="s">
        <v>2489</v>
      </c>
      <c r="C1832" s="86" t="s">
        <v>2090</v>
      </c>
      <c r="D1832" s="20">
        <v>1</v>
      </c>
    </row>
    <row r="1833" spans="1:4" ht="19.5">
      <c r="A1833" s="17" t="s">
        <v>106</v>
      </c>
      <c r="B1833" s="50" t="s">
        <v>2489</v>
      </c>
      <c r="C1833" s="86" t="s">
        <v>2090</v>
      </c>
      <c r="D1833" s="20">
        <v>1</v>
      </c>
    </row>
    <row r="1834" spans="1:4" ht="19.5">
      <c r="A1834" s="17" t="s">
        <v>107</v>
      </c>
      <c r="B1834" s="50" t="s">
        <v>2489</v>
      </c>
      <c r="C1834" s="86" t="s">
        <v>2090</v>
      </c>
      <c r="D1834" s="20">
        <v>1</v>
      </c>
    </row>
    <row r="1835" spans="1:4" ht="19.5">
      <c r="A1835" s="17" t="s">
        <v>108</v>
      </c>
      <c r="B1835" s="50" t="s">
        <v>2489</v>
      </c>
      <c r="C1835" s="86" t="s">
        <v>2090</v>
      </c>
      <c r="D1835" s="20">
        <v>1</v>
      </c>
    </row>
    <row r="1836" spans="1:4" ht="19.5">
      <c r="A1836" s="17" t="s">
        <v>109</v>
      </c>
      <c r="B1836" s="50" t="s">
        <v>2489</v>
      </c>
      <c r="C1836" s="86" t="s">
        <v>2090</v>
      </c>
      <c r="D1836" s="20">
        <v>1</v>
      </c>
    </row>
    <row r="1837" spans="1:4" ht="19.5">
      <c r="A1837" s="17" t="s">
        <v>110</v>
      </c>
      <c r="B1837" s="50" t="s">
        <v>2489</v>
      </c>
      <c r="C1837" s="86" t="s">
        <v>2090</v>
      </c>
      <c r="D1837" s="20">
        <v>1</v>
      </c>
    </row>
    <row r="1838" spans="1:4" ht="19.5">
      <c r="A1838" s="17" t="s">
        <v>116</v>
      </c>
      <c r="B1838" s="50" t="s">
        <v>2489</v>
      </c>
      <c r="C1838" s="86" t="s">
        <v>2090</v>
      </c>
      <c r="D1838" s="20">
        <v>1</v>
      </c>
    </row>
    <row r="1839" spans="1:4" ht="19.5">
      <c r="A1839" s="17" t="s">
        <v>117</v>
      </c>
      <c r="B1839" s="50" t="s">
        <v>2489</v>
      </c>
      <c r="C1839" s="86" t="s">
        <v>2090</v>
      </c>
      <c r="D1839" s="20">
        <v>1</v>
      </c>
    </row>
    <row r="1840" spans="1:4" ht="19.5">
      <c r="A1840" s="17" t="s">
        <v>119</v>
      </c>
      <c r="B1840" s="50" t="s">
        <v>2489</v>
      </c>
      <c r="C1840" s="86" t="s">
        <v>2090</v>
      </c>
      <c r="D1840" s="20">
        <v>1</v>
      </c>
    </row>
    <row r="1841" spans="1:4" ht="19.5">
      <c r="A1841" s="19" t="s">
        <v>568</v>
      </c>
      <c r="B1841" s="50" t="s">
        <v>2489</v>
      </c>
      <c r="C1841" s="86" t="s">
        <v>2090</v>
      </c>
      <c r="D1841" s="20">
        <v>1</v>
      </c>
    </row>
    <row r="1842" spans="1:4" ht="19.5">
      <c r="A1842" s="19" t="s">
        <v>482</v>
      </c>
      <c r="B1842" s="50" t="s">
        <v>2489</v>
      </c>
      <c r="C1842" s="86" t="s">
        <v>2090</v>
      </c>
      <c r="D1842" s="20">
        <v>1</v>
      </c>
    </row>
    <row r="1843" spans="1:4" ht="19.5">
      <c r="A1843" s="19" t="s">
        <v>582</v>
      </c>
      <c r="B1843" s="50" t="s">
        <v>2489</v>
      </c>
      <c r="C1843" s="86" t="s">
        <v>2090</v>
      </c>
      <c r="D1843" s="20">
        <v>1</v>
      </c>
    </row>
    <row r="1844" spans="1:4" ht="19.5">
      <c r="A1844" s="19" t="s">
        <v>587</v>
      </c>
      <c r="B1844" s="50" t="s">
        <v>2489</v>
      </c>
      <c r="C1844" s="86" t="s">
        <v>2090</v>
      </c>
      <c r="D1844" s="20">
        <v>1</v>
      </c>
    </row>
    <row r="1845" spans="1:4" ht="19.5">
      <c r="A1845" s="37" t="s">
        <v>581</v>
      </c>
      <c r="B1845" s="50" t="s">
        <v>2489</v>
      </c>
      <c r="C1845" s="86" t="s">
        <v>2090</v>
      </c>
      <c r="D1845" s="20">
        <v>1</v>
      </c>
    </row>
    <row r="1846" spans="1:4" ht="19.5">
      <c r="A1846" s="37" t="s">
        <v>590</v>
      </c>
      <c r="B1846" s="50" t="s">
        <v>2489</v>
      </c>
      <c r="C1846" s="86" t="s">
        <v>2090</v>
      </c>
      <c r="D1846" s="20">
        <v>1</v>
      </c>
    </row>
    <row r="1847" spans="1:4" ht="19.5">
      <c r="A1847" s="37" t="s">
        <v>583</v>
      </c>
      <c r="B1847" s="50" t="s">
        <v>2489</v>
      </c>
      <c r="C1847" s="86" t="s">
        <v>2090</v>
      </c>
      <c r="D1847" s="20">
        <v>1</v>
      </c>
    </row>
    <row r="1848" spans="1:4" ht="19.5">
      <c r="A1848" s="17" t="s">
        <v>390</v>
      </c>
      <c r="B1848" s="50" t="s">
        <v>2489</v>
      </c>
      <c r="C1848" s="86" t="s">
        <v>2090</v>
      </c>
      <c r="D1848" s="20">
        <v>1</v>
      </c>
    </row>
    <row r="1849" spans="1:4" ht="19.5">
      <c r="A1849" s="17" t="s">
        <v>397</v>
      </c>
      <c r="B1849" s="50" t="s">
        <v>2489</v>
      </c>
      <c r="C1849" s="86" t="s">
        <v>2090</v>
      </c>
      <c r="D1849" s="20">
        <v>1</v>
      </c>
    </row>
    <row r="1850" spans="1:4" ht="19.5">
      <c r="A1850" s="17" t="s">
        <v>209</v>
      </c>
      <c r="B1850" s="50" t="s">
        <v>2489</v>
      </c>
      <c r="C1850" s="86" t="s">
        <v>2090</v>
      </c>
      <c r="D1850" s="20">
        <v>1</v>
      </c>
    </row>
    <row r="1851" spans="1:4" ht="19.5">
      <c r="A1851" s="17" t="s">
        <v>213</v>
      </c>
      <c r="B1851" s="50" t="s">
        <v>2489</v>
      </c>
      <c r="C1851" s="86" t="s">
        <v>2090</v>
      </c>
      <c r="D1851" s="20">
        <v>1</v>
      </c>
    </row>
    <row r="1852" spans="1:4" ht="19.5">
      <c r="A1852" s="17" t="s">
        <v>215</v>
      </c>
      <c r="B1852" s="50" t="s">
        <v>2489</v>
      </c>
      <c r="C1852" s="86" t="s">
        <v>2090</v>
      </c>
      <c r="D1852" s="20">
        <v>1</v>
      </c>
    </row>
    <row r="1853" spans="1:4" ht="19.5">
      <c r="A1853" s="22" t="s">
        <v>8</v>
      </c>
      <c r="B1853" s="50" t="s">
        <v>2489</v>
      </c>
      <c r="C1853" s="86" t="s">
        <v>2090</v>
      </c>
      <c r="D1853" s="20">
        <v>1</v>
      </c>
    </row>
    <row r="1854" spans="1:4" ht="19.5">
      <c r="A1854" s="17" t="s">
        <v>121</v>
      </c>
      <c r="B1854" s="50" t="s">
        <v>2489</v>
      </c>
      <c r="C1854" s="86" t="s">
        <v>2090</v>
      </c>
      <c r="D1854" s="20">
        <v>1</v>
      </c>
    </row>
    <row r="1855" spans="1:4" ht="19.5">
      <c r="A1855" s="17" t="s">
        <v>125</v>
      </c>
      <c r="B1855" s="50" t="s">
        <v>2489</v>
      </c>
      <c r="C1855" s="86" t="s">
        <v>2090</v>
      </c>
      <c r="D1855" s="20">
        <v>1</v>
      </c>
    </row>
    <row r="1856" spans="1:4" ht="19.5">
      <c r="A1856" s="17" t="s">
        <v>127</v>
      </c>
      <c r="B1856" s="50" t="s">
        <v>2489</v>
      </c>
      <c r="C1856" s="86" t="s">
        <v>2090</v>
      </c>
      <c r="D1856" s="20">
        <v>1</v>
      </c>
    </row>
    <row r="1857" spans="1:4" ht="19.5">
      <c r="A1857" s="17" t="s">
        <v>128</v>
      </c>
      <c r="B1857" s="50" t="s">
        <v>2489</v>
      </c>
      <c r="C1857" s="86" t="s">
        <v>2090</v>
      </c>
      <c r="D1857" s="20">
        <v>1</v>
      </c>
    </row>
    <row r="1858" spans="1:4" ht="19.5">
      <c r="A1858" s="17" t="s">
        <v>129</v>
      </c>
      <c r="B1858" s="50" t="s">
        <v>2489</v>
      </c>
      <c r="C1858" s="86" t="s">
        <v>2090</v>
      </c>
      <c r="D1858" s="20">
        <v>1</v>
      </c>
    </row>
    <row r="1859" spans="1:4" ht="19.5">
      <c r="A1859" s="17" t="s">
        <v>135</v>
      </c>
      <c r="B1859" s="50" t="s">
        <v>2489</v>
      </c>
      <c r="C1859" s="86" t="s">
        <v>2090</v>
      </c>
      <c r="D1859" s="20">
        <v>1</v>
      </c>
    </row>
    <row r="1860" spans="1:4" ht="19.5">
      <c r="A1860" s="17" t="s">
        <v>147</v>
      </c>
      <c r="B1860" s="50" t="s">
        <v>2489</v>
      </c>
      <c r="C1860" s="86" t="s">
        <v>2090</v>
      </c>
      <c r="D1860" s="20">
        <v>1</v>
      </c>
    </row>
    <row r="1861" spans="1:4" ht="19.5">
      <c r="A1861" s="17" t="s">
        <v>152</v>
      </c>
      <c r="B1861" s="50" t="s">
        <v>2489</v>
      </c>
      <c r="C1861" s="86" t="s">
        <v>2090</v>
      </c>
      <c r="D1861" s="20">
        <v>1</v>
      </c>
    </row>
    <row r="1862" spans="1:4" ht="19.5">
      <c r="A1862" s="17" t="s">
        <v>154</v>
      </c>
      <c r="B1862" s="50" t="s">
        <v>2489</v>
      </c>
      <c r="C1862" s="86" t="s">
        <v>2090</v>
      </c>
      <c r="D1862" s="20">
        <v>1</v>
      </c>
    </row>
    <row r="1863" spans="1:4" ht="19.5">
      <c r="A1863" s="21" t="s">
        <v>474</v>
      </c>
      <c r="B1863" s="50" t="s">
        <v>2489</v>
      </c>
      <c r="C1863" s="86" t="s">
        <v>2090</v>
      </c>
      <c r="D1863" s="20">
        <v>1</v>
      </c>
    </row>
    <row r="1864" spans="1:4" ht="19.5">
      <c r="A1864" s="19" t="s">
        <v>540</v>
      </c>
      <c r="B1864" s="50" t="s">
        <v>2489</v>
      </c>
      <c r="C1864" s="86" t="s">
        <v>2090</v>
      </c>
      <c r="D1864" s="20">
        <v>1</v>
      </c>
    </row>
    <row r="1865" spans="1:4" ht="19.5">
      <c r="A1865" s="19" t="s">
        <v>551</v>
      </c>
      <c r="B1865" s="50" t="s">
        <v>2489</v>
      </c>
      <c r="C1865" s="86" t="s">
        <v>2090</v>
      </c>
      <c r="D1865" s="20">
        <v>1</v>
      </c>
    </row>
    <row r="1866" spans="1:4" ht="19.5">
      <c r="A1866" s="23" t="s">
        <v>605</v>
      </c>
      <c r="B1866" s="51" t="s">
        <v>2492</v>
      </c>
      <c r="C1866" s="87" t="s">
        <v>2325</v>
      </c>
      <c r="D1866" s="24">
        <v>1</v>
      </c>
    </row>
    <row r="1867" spans="1:4" ht="19.5">
      <c r="A1867" s="23" t="s">
        <v>197</v>
      </c>
      <c r="B1867" s="51" t="s">
        <v>2492</v>
      </c>
      <c r="C1867" s="87" t="s">
        <v>2325</v>
      </c>
      <c r="D1867" s="24">
        <v>1</v>
      </c>
    </row>
    <row r="1868" spans="1:4" ht="19.5">
      <c r="A1868" s="23" t="s">
        <v>199</v>
      </c>
      <c r="B1868" s="51" t="s">
        <v>2492</v>
      </c>
      <c r="C1868" s="87" t="s">
        <v>2325</v>
      </c>
      <c r="D1868" s="24">
        <v>1</v>
      </c>
    </row>
    <row r="1869" spans="1:4" ht="19.5">
      <c r="A1869" s="23" t="s">
        <v>200</v>
      </c>
      <c r="B1869" s="51" t="s">
        <v>2491</v>
      </c>
      <c r="C1869" s="87" t="s">
        <v>2325</v>
      </c>
      <c r="D1869" s="24">
        <v>1</v>
      </c>
    </row>
    <row r="1870" spans="1:4" ht="19.5">
      <c r="A1870" s="23" t="s">
        <v>202</v>
      </c>
      <c r="B1870" s="51" t="s">
        <v>2491</v>
      </c>
      <c r="C1870" s="87" t="s">
        <v>2325</v>
      </c>
      <c r="D1870" s="24">
        <v>1</v>
      </c>
    </row>
    <row r="1871" spans="1:4" ht="19.5">
      <c r="A1871" s="23" t="s">
        <v>206</v>
      </c>
      <c r="B1871" s="51" t="s">
        <v>2491</v>
      </c>
      <c r="C1871" s="87" t="s">
        <v>2325</v>
      </c>
      <c r="D1871" s="24">
        <v>1</v>
      </c>
    </row>
    <row r="1872" spans="1:4" ht="19.5">
      <c r="A1872" s="27" t="s">
        <v>488</v>
      </c>
      <c r="B1872" s="51" t="s">
        <v>2491</v>
      </c>
      <c r="C1872" s="87" t="s">
        <v>2325</v>
      </c>
      <c r="D1872" s="24">
        <v>1</v>
      </c>
    </row>
    <row r="1873" spans="1:4" ht="19.5">
      <c r="A1873" s="23" t="s">
        <v>236</v>
      </c>
      <c r="B1873" s="51" t="s">
        <v>2491</v>
      </c>
      <c r="C1873" s="87" t="s">
        <v>2325</v>
      </c>
      <c r="D1873" s="24">
        <v>1</v>
      </c>
    </row>
    <row r="1874" spans="1:4" ht="19.5">
      <c r="A1874" s="23" t="s">
        <v>238</v>
      </c>
      <c r="B1874" s="51" t="s">
        <v>2491</v>
      </c>
      <c r="C1874" s="87" t="s">
        <v>2325</v>
      </c>
      <c r="D1874" s="24">
        <v>1</v>
      </c>
    </row>
    <row r="1875" spans="1:4" ht="19.5">
      <c r="A1875" s="23" t="s">
        <v>606</v>
      </c>
      <c r="B1875" s="51" t="s">
        <v>2491</v>
      </c>
      <c r="C1875" s="87" t="s">
        <v>2325</v>
      </c>
      <c r="D1875" s="24">
        <v>1</v>
      </c>
    </row>
    <row r="1876" spans="1:4" ht="19.5">
      <c r="A1876" s="23" t="s">
        <v>592</v>
      </c>
      <c r="B1876" s="51" t="s">
        <v>2491</v>
      </c>
      <c r="C1876" s="87" t="s">
        <v>2325</v>
      </c>
      <c r="D1876" s="24">
        <v>1</v>
      </c>
    </row>
    <row r="1877" spans="1:4" ht="19.5">
      <c r="A1877" s="23" t="s">
        <v>355</v>
      </c>
      <c r="B1877" s="51" t="s">
        <v>2491</v>
      </c>
      <c r="C1877" s="87" t="s">
        <v>2325</v>
      </c>
      <c r="D1877" s="24">
        <v>1</v>
      </c>
    </row>
    <row r="1878" spans="1:4" ht="19.5">
      <c r="A1878" s="23" t="s">
        <v>358</v>
      </c>
      <c r="B1878" s="51" t="s">
        <v>2491</v>
      </c>
      <c r="C1878" s="87" t="s">
        <v>2325</v>
      </c>
      <c r="D1878" s="24">
        <v>1</v>
      </c>
    </row>
    <row r="1879" spans="1:4" ht="19.5">
      <c r="A1879" s="23" t="s">
        <v>359</v>
      </c>
      <c r="B1879" s="51" t="s">
        <v>2491</v>
      </c>
      <c r="C1879" s="87" t="s">
        <v>2325</v>
      </c>
      <c r="D1879" s="24">
        <v>1</v>
      </c>
    </row>
    <row r="1880" spans="1:4" ht="19.5">
      <c r="A1880" s="23" t="s">
        <v>602</v>
      </c>
      <c r="B1880" s="51" t="s">
        <v>2491</v>
      </c>
      <c r="C1880" s="87" t="s">
        <v>2325</v>
      </c>
      <c r="D1880" s="24">
        <v>1</v>
      </c>
    </row>
    <row r="1881" spans="1:4" ht="19.5">
      <c r="A1881" s="27" t="s">
        <v>484</v>
      </c>
      <c r="B1881" s="51" t="s">
        <v>2491</v>
      </c>
      <c r="C1881" s="87" t="s">
        <v>2325</v>
      </c>
      <c r="D1881" s="24">
        <v>1</v>
      </c>
    </row>
    <row r="1882" spans="1:4" ht="19.5">
      <c r="A1882" s="23" t="s">
        <v>330</v>
      </c>
      <c r="B1882" s="51" t="s">
        <v>2491</v>
      </c>
      <c r="C1882" s="87" t="s">
        <v>2325</v>
      </c>
      <c r="D1882" s="24">
        <v>1</v>
      </c>
    </row>
    <row r="1883" spans="1:4" ht="19.5">
      <c r="A1883" s="23" t="s">
        <v>337</v>
      </c>
      <c r="B1883" s="51" t="s">
        <v>2491</v>
      </c>
      <c r="C1883" s="87" t="s">
        <v>2325</v>
      </c>
      <c r="D1883" s="24">
        <v>1</v>
      </c>
    </row>
    <row r="1884" spans="1:4" ht="19.5">
      <c r="A1884" s="23" t="s">
        <v>340</v>
      </c>
      <c r="B1884" s="51" t="s">
        <v>2491</v>
      </c>
      <c r="C1884" s="87" t="s">
        <v>2325</v>
      </c>
      <c r="D1884" s="24">
        <v>1</v>
      </c>
    </row>
    <row r="1885" spans="1:4" ht="19.5">
      <c r="A1885" s="23" t="s">
        <v>405</v>
      </c>
      <c r="B1885" s="51" t="s">
        <v>2491</v>
      </c>
      <c r="C1885" s="87" t="s">
        <v>2325</v>
      </c>
      <c r="D1885" s="24">
        <v>1</v>
      </c>
    </row>
    <row r="1886" spans="1:4" ht="19.5">
      <c r="A1886" s="23" t="s">
        <v>245</v>
      </c>
      <c r="B1886" s="51" t="s">
        <v>2491</v>
      </c>
      <c r="C1886" s="87" t="s">
        <v>2325</v>
      </c>
      <c r="D1886" s="24">
        <v>1</v>
      </c>
    </row>
    <row r="1887" spans="1:4" ht="19.5">
      <c r="A1887" s="23" t="s">
        <v>252</v>
      </c>
      <c r="B1887" s="51" t="s">
        <v>2491</v>
      </c>
      <c r="C1887" s="87" t="s">
        <v>2325</v>
      </c>
      <c r="D1887" s="24">
        <v>1</v>
      </c>
    </row>
    <row r="1888" spans="1:4" ht="19.5">
      <c r="A1888" s="27" t="s">
        <v>575</v>
      </c>
      <c r="B1888" s="51" t="s">
        <v>2491</v>
      </c>
      <c r="C1888" s="87" t="s">
        <v>2325</v>
      </c>
      <c r="D1888" s="24">
        <v>1</v>
      </c>
    </row>
    <row r="1889" spans="1:4" ht="19.5">
      <c r="A1889" s="23" t="s">
        <v>76</v>
      </c>
      <c r="B1889" s="51" t="s">
        <v>2491</v>
      </c>
      <c r="C1889" s="87" t="s">
        <v>2325</v>
      </c>
      <c r="D1889" s="24">
        <v>1</v>
      </c>
    </row>
    <row r="1890" spans="1:4" ht="19.5">
      <c r="A1890" s="23" t="s">
        <v>351</v>
      </c>
      <c r="B1890" s="51" t="s">
        <v>2491</v>
      </c>
      <c r="C1890" s="87" t="s">
        <v>2325</v>
      </c>
      <c r="D1890" s="24">
        <v>1</v>
      </c>
    </row>
    <row r="1891" spans="1:4" ht="19.5">
      <c r="A1891" s="27" t="s">
        <v>529</v>
      </c>
      <c r="B1891" s="51" t="s">
        <v>2491</v>
      </c>
      <c r="C1891" s="87" t="s">
        <v>2325</v>
      </c>
      <c r="D1891" s="24">
        <v>1</v>
      </c>
    </row>
    <row r="1892" spans="1:4" ht="19.5">
      <c r="A1892" s="27" t="s">
        <v>596</v>
      </c>
      <c r="B1892" s="51" t="s">
        <v>2491</v>
      </c>
      <c r="C1892" s="87" t="s">
        <v>2325</v>
      </c>
      <c r="D1892" s="24">
        <v>1</v>
      </c>
    </row>
    <row r="1893" spans="1:4" ht="19.5">
      <c r="A1893" s="27" t="s">
        <v>597</v>
      </c>
      <c r="B1893" s="51" t="s">
        <v>2491</v>
      </c>
      <c r="C1893" s="87" t="s">
        <v>2325</v>
      </c>
      <c r="D1893" s="24">
        <v>1</v>
      </c>
    </row>
    <row r="1894" spans="1:4" ht="19.5">
      <c r="A1894" s="23" t="s">
        <v>306</v>
      </c>
      <c r="B1894" s="51" t="s">
        <v>2491</v>
      </c>
      <c r="C1894" s="87" t="s">
        <v>2325</v>
      </c>
      <c r="D1894" s="24">
        <v>1</v>
      </c>
    </row>
    <row r="1895" spans="1:4" ht="19.5">
      <c r="A1895" s="23" t="s">
        <v>290</v>
      </c>
      <c r="B1895" s="51" t="s">
        <v>2491</v>
      </c>
      <c r="C1895" s="87" t="s">
        <v>2325</v>
      </c>
      <c r="D1895" s="24">
        <v>1</v>
      </c>
    </row>
    <row r="1896" spans="1:4" ht="19.5">
      <c r="A1896" s="23" t="s">
        <v>272</v>
      </c>
      <c r="B1896" s="51" t="s">
        <v>2491</v>
      </c>
      <c r="C1896" s="87" t="s">
        <v>2325</v>
      </c>
      <c r="D1896" s="24">
        <v>1</v>
      </c>
    </row>
    <row r="1897" spans="1:4" ht="19.5">
      <c r="A1897" s="29" t="s">
        <v>15</v>
      </c>
      <c r="B1897" s="51" t="s">
        <v>2491</v>
      </c>
      <c r="C1897" s="87" t="s">
        <v>2325</v>
      </c>
      <c r="D1897" s="24">
        <v>1</v>
      </c>
    </row>
    <row r="1898" spans="1:4" ht="19.5">
      <c r="A1898" s="29" t="s">
        <v>598</v>
      </c>
      <c r="B1898" s="51" t="s">
        <v>2491</v>
      </c>
      <c r="C1898" s="87" t="s">
        <v>2325</v>
      </c>
      <c r="D1898" s="24">
        <v>1</v>
      </c>
    </row>
    <row r="1899" spans="1:4" ht="19.5">
      <c r="A1899" s="23" t="s">
        <v>220</v>
      </c>
      <c r="B1899" s="51" t="s">
        <v>2491</v>
      </c>
      <c r="C1899" s="87" t="s">
        <v>2325</v>
      </c>
      <c r="D1899" s="24">
        <v>1</v>
      </c>
    </row>
    <row r="1900" spans="1:4" ht="19.5">
      <c r="A1900" s="23" t="s">
        <v>221</v>
      </c>
      <c r="B1900" s="51" t="s">
        <v>2491</v>
      </c>
      <c r="C1900" s="87" t="s">
        <v>2325</v>
      </c>
      <c r="D1900" s="24">
        <v>1</v>
      </c>
    </row>
    <row r="1901" spans="1:4" ht="19.5">
      <c r="A1901" s="23" t="s">
        <v>222</v>
      </c>
      <c r="B1901" s="51" t="s">
        <v>2491</v>
      </c>
      <c r="C1901" s="87" t="s">
        <v>2325</v>
      </c>
      <c r="D1901" s="24">
        <v>1</v>
      </c>
    </row>
    <row r="1902" spans="1:4" ht="19.5">
      <c r="A1902" s="23" t="s">
        <v>223</v>
      </c>
      <c r="B1902" s="51" t="s">
        <v>2491</v>
      </c>
      <c r="C1902" s="87" t="s">
        <v>2325</v>
      </c>
      <c r="D1902" s="24">
        <v>1</v>
      </c>
    </row>
    <row r="1903" spans="1:4" ht="19.5">
      <c r="A1903" s="23" t="s">
        <v>226</v>
      </c>
      <c r="B1903" s="51" t="s">
        <v>2491</v>
      </c>
      <c r="C1903" s="87" t="s">
        <v>2325</v>
      </c>
      <c r="D1903" s="24">
        <v>1</v>
      </c>
    </row>
    <row r="1904" spans="1:4" ht="19.5">
      <c r="A1904" s="23" t="s">
        <v>604</v>
      </c>
      <c r="B1904" s="51" t="s">
        <v>2491</v>
      </c>
      <c r="C1904" s="87" t="s">
        <v>2325</v>
      </c>
      <c r="D1904" s="24">
        <v>1</v>
      </c>
    </row>
    <row r="1905" spans="1:4" ht="19.5">
      <c r="A1905" s="23" t="s">
        <v>227</v>
      </c>
      <c r="B1905" s="51" t="s">
        <v>2491</v>
      </c>
      <c r="C1905" s="87" t="s">
        <v>2325</v>
      </c>
      <c r="D1905" s="24">
        <v>1</v>
      </c>
    </row>
    <row r="1906" spans="1:4" ht="19.5">
      <c r="A1906" s="23" t="s">
        <v>229</v>
      </c>
      <c r="B1906" s="51" t="s">
        <v>2491</v>
      </c>
      <c r="C1906" s="87" t="s">
        <v>2325</v>
      </c>
      <c r="D1906" s="24">
        <v>1</v>
      </c>
    </row>
    <row r="1907" spans="1:4" ht="19.5">
      <c r="A1907" s="23" t="s">
        <v>391</v>
      </c>
      <c r="B1907" s="51" t="s">
        <v>2491</v>
      </c>
      <c r="C1907" s="87" t="s">
        <v>2325</v>
      </c>
      <c r="D1907" s="24">
        <v>1</v>
      </c>
    </row>
    <row r="1908" spans="1:4" ht="19.5">
      <c r="A1908" s="23" t="s">
        <v>393</v>
      </c>
      <c r="B1908" s="51" t="s">
        <v>2491</v>
      </c>
      <c r="C1908" s="87" t="s">
        <v>2325</v>
      </c>
      <c r="D1908" s="24">
        <v>1</v>
      </c>
    </row>
    <row r="1909" spans="1:4" ht="19.5">
      <c r="A1909" s="23" t="s">
        <v>394</v>
      </c>
      <c r="B1909" s="51" t="s">
        <v>2491</v>
      </c>
      <c r="C1909" s="87" t="s">
        <v>2325</v>
      </c>
      <c r="D1909" s="24">
        <v>1</v>
      </c>
    </row>
    <row r="1910" spans="1:4" ht="19.5">
      <c r="A1910" s="23" t="s">
        <v>395</v>
      </c>
      <c r="B1910" s="51" t="s">
        <v>2491</v>
      </c>
      <c r="C1910" s="87" t="s">
        <v>2325</v>
      </c>
      <c r="D1910" s="24">
        <v>1</v>
      </c>
    </row>
    <row r="1911" spans="1:4" ht="19.5">
      <c r="A1911" s="23" t="s">
        <v>400</v>
      </c>
      <c r="B1911" s="51" t="s">
        <v>2491</v>
      </c>
      <c r="C1911" s="87" t="s">
        <v>2325</v>
      </c>
      <c r="D1911" s="24">
        <v>1</v>
      </c>
    </row>
    <row r="1912" spans="1:4" ht="19.5">
      <c r="A1912" s="23" t="s">
        <v>208</v>
      </c>
      <c r="B1912" s="51" t="s">
        <v>2491</v>
      </c>
      <c r="C1912" s="87" t="s">
        <v>2325</v>
      </c>
      <c r="D1912" s="24">
        <v>1</v>
      </c>
    </row>
    <row r="1913" spans="1:4" ht="19.5">
      <c r="A1913" s="23" t="s">
        <v>212</v>
      </c>
      <c r="B1913" s="51" t="s">
        <v>2491</v>
      </c>
      <c r="C1913" s="87" t="s">
        <v>2325</v>
      </c>
      <c r="D1913" s="24">
        <v>1</v>
      </c>
    </row>
    <row r="1914" spans="1:4" ht="19.5">
      <c r="A1914" s="23" t="s">
        <v>214</v>
      </c>
      <c r="B1914" s="51" t="s">
        <v>2491</v>
      </c>
      <c r="C1914" s="87" t="s">
        <v>2325</v>
      </c>
      <c r="D1914" s="24">
        <v>1</v>
      </c>
    </row>
    <row r="1915" spans="1:4" ht="19.5">
      <c r="A1915" s="23" t="s">
        <v>217</v>
      </c>
      <c r="B1915" s="51" t="s">
        <v>2491</v>
      </c>
      <c r="C1915" s="87" t="s">
        <v>2325</v>
      </c>
      <c r="D1915" s="24">
        <v>1</v>
      </c>
    </row>
    <row r="1916" spans="1:4" ht="19.5">
      <c r="A1916" s="23" t="s">
        <v>184</v>
      </c>
      <c r="B1916" s="51" t="s">
        <v>2491</v>
      </c>
      <c r="C1916" s="87" t="s">
        <v>2325</v>
      </c>
      <c r="D1916" s="24">
        <v>1</v>
      </c>
    </row>
    <row r="1917" spans="1:4" ht="19.5">
      <c r="A1917" s="23" t="s">
        <v>186</v>
      </c>
      <c r="B1917" s="51" t="s">
        <v>2491</v>
      </c>
      <c r="C1917" s="87" t="s">
        <v>2325</v>
      </c>
      <c r="D1917" s="24">
        <v>1</v>
      </c>
    </row>
    <row r="1918" spans="1:4" ht="19.5">
      <c r="A1918" s="23" t="s">
        <v>187</v>
      </c>
      <c r="B1918" s="51" t="s">
        <v>2491</v>
      </c>
      <c r="C1918" s="87" t="s">
        <v>2325</v>
      </c>
      <c r="D1918" s="24">
        <v>1</v>
      </c>
    </row>
    <row r="1919" spans="1:4" ht="19.5">
      <c r="A1919" s="23" t="s">
        <v>136</v>
      </c>
      <c r="B1919" s="51" t="s">
        <v>2491</v>
      </c>
      <c r="C1919" s="87" t="s">
        <v>2325</v>
      </c>
      <c r="D1919" s="24">
        <v>1</v>
      </c>
    </row>
    <row r="1920" spans="1:4" ht="19.5">
      <c r="A1920" s="23" t="s">
        <v>137</v>
      </c>
      <c r="B1920" s="51" t="s">
        <v>2491</v>
      </c>
      <c r="C1920" s="87" t="s">
        <v>2325</v>
      </c>
      <c r="D1920" s="24">
        <v>1</v>
      </c>
    </row>
    <row r="1921" spans="1:4" ht="19.5">
      <c r="A1921" s="23" t="s">
        <v>138</v>
      </c>
      <c r="B1921" s="51" t="s">
        <v>2491</v>
      </c>
      <c r="C1921" s="87" t="s">
        <v>2325</v>
      </c>
      <c r="D1921" s="24">
        <v>1</v>
      </c>
    </row>
    <row r="1922" spans="1:4" ht="19.5">
      <c r="A1922" s="23" t="s">
        <v>139</v>
      </c>
      <c r="B1922" s="51" t="s">
        <v>2491</v>
      </c>
      <c r="C1922" s="87" t="s">
        <v>2325</v>
      </c>
      <c r="D1922" s="24">
        <v>1</v>
      </c>
    </row>
    <row r="1923" spans="1:4" ht="19.5">
      <c r="A1923" s="23" t="s">
        <v>141</v>
      </c>
      <c r="B1923" s="51" t="s">
        <v>2491</v>
      </c>
      <c r="C1923" s="87" t="s">
        <v>2325</v>
      </c>
      <c r="D1923" s="24">
        <v>1</v>
      </c>
    </row>
    <row r="1924" spans="1:4" ht="19.5">
      <c r="A1924" s="23" t="s">
        <v>145</v>
      </c>
      <c r="B1924" s="51" t="s">
        <v>2491</v>
      </c>
      <c r="C1924" s="87" t="s">
        <v>2325</v>
      </c>
      <c r="D1924" s="24">
        <v>1</v>
      </c>
    </row>
    <row r="1925" spans="1:4" ht="19.5">
      <c r="A1925" s="23" t="s">
        <v>146</v>
      </c>
      <c r="B1925" s="51" t="s">
        <v>2491</v>
      </c>
      <c r="C1925" s="87" t="s">
        <v>2325</v>
      </c>
      <c r="D1925" s="24">
        <v>1</v>
      </c>
    </row>
    <row r="1926" spans="1:4" ht="19.5">
      <c r="A1926" s="23" t="s">
        <v>148</v>
      </c>
      <c r="B1926" s="51" t="s">
        <v>2491</v>
      </c>
      <c r="C1926" s="87" t="s">
        <v>2325</v>
      </c>
      <c r="D1926" s="24">
        <v>1</v>
      </c>
    </row>
    <row r="1927" spans="1:4" ht="19.5">
      <c r="A1927" s="23" t="s">
        <v>593</v>
      </c>
      <c r="B1927" s="51" t="s">
        <v>2491</v>
      </c>
      <c r="C1927" s="87" t="s">
        <v>2325</v>
      </c>
      <c r="D1927" s="24">
        <v>1</v>
      </c>
    </row>
    <row r="1928" spans="1:4" ht="19.5">
      <c r="A1928" s="23" t="s">
        <v>150</v>
      </c>
      <c r="B1928" s="51" t="s">
        <v>2491</v>
      </c>
      <c r="C1928" s="87" t="s">
        <v>2325</v>
      </c>
      <c r="D1928" s="24">
        <v>1</v>
      </c>
    </row>
    <row r="1929" spans="1:4" ht="19.5">
      <c r="A1929" s="23" t="s">
        <v>161</v>
      </c>
      <c r="B1929" s="51" t="s">
        <v>2491</v>
      </c>
      <c r="C1929" s="87" t="s">
        <v>2325</v>
      </c>
      <c r="D1929" s="24">
        <v>1</v>
      </c>
    </row>
    <row r="1930" spans="1:4" ht="19.5">
      <c r="A1930" s="23" t="s">
        <v>162</v>
      </c>
      <c r="B1930" s="51" t="s">
        <v>2491</v>
      </c>
      <c r="C1930" s="87" t="s">
        <v>2325</v>
      </c>
      <c r="D1930" s="24">
        <v>1</v>
      </c>
    </row>
    <row r="1931" spans="1:4" ht="19.5">
      <c r="A1931" s="29" t="s">
        <v>21</v>
      </c>
      <c r="B1931" s="51" t="s">
        <v>2491</v>
      </c>
      <c r="C1931" s="87" t="s">
        <v>2325</v>
      </c>
      <c r="D1931" s="24">
        <v>1</v>
      </c>
    </row>
    <row r="1932" spans="1:4" ht="19.5">
      <c r="A1932" s="26" t="s">
        <v>470</v>
      </c>
      <c r="B1932" s="51" t="s">
        <v>2491</v>
      </c>
      <c r="C1932" s="87" t="s">
        <v>2325</v>
      </c>
      <c r="D1932" s="24">
        <v>1</v>
      </c>
    </row>
    <row r="1933" spans="1:4" ht="19.5">
      <c r="A1933" s="26" t="s">
        <v>471</v>
      </c>
      <c r="B1933" s="51" t="s">
        <v>2491</v>
      </c>
      <c r="C1933" s="87" t="s">
        <v>2325</v>
      </c>
      <c r="D1933" s="24">
        <v>1</v>
      </c>
    </row>
    <row r="1934" spans="1:4" ht="19.5">
      <c r="A1934" s="26" t="s">
        <v>472</v>
      </c>
      <c r="B1934" s="51" t="s">
        <v>2491</v>
      </c>
      <c r="C1934" s="87" t="s">
        <v>2325</v>
      </c>
      <c r="D1934" s="24">
        <v>1</v>
      </c>
    </row>
    <row r="1935" spans="1:4" ht="19.5">
      <c r="A1935" s="17" t="s">
        <v>379</v>
      </c>
      <c r="B1935" s="50" t="s">
        <v>2494</v>
      </c>
      <c r="C1935" s="86" t="s">
        <v>2326</v>
      </c>
      <c r="D1935" s="18">
        <v>3</v>
      </c>
    </row>
    <row r="1936" spans="1:4" ht="19.5">
      <c r="A1936" s="17" t="s">
        <v>188</v>
      </c>
      <c r="B1936" s="50" t="s">
        <v>2494</v>
      </c>
      <c r="C1936" s="86" t="s">
        <v>2326</v>
      </c>
      <c r="D1936" s="18">
        <v>3</v>
      </c>
    </row>
    <row r="1937" spans="1:4" ht="19.5">
      <c r="A1937" s="17" t="s">
        <v>191</v>
      </c>
      <c r="B1937" s="50" t="s">
        <v>2494</v>
      </c>
      <c r="C1937" s="86" t="s">
        <v>2326</v>
      </c>
      <c r="D1937" s="18">
        <v>3</v>
      </c>
    </row>
    <row r="1938" spans="1:4" ht="19.5">
      <c r="A1938" s="17" t="s">
        <v>2089</v>
      </c>
      <c r="B1938" s="50" t="s">
        <v>2493</v>
      </c>
      <c r="C1938" s="86" t="s">
        <v>2326</v>
      </c>
      <c r="D1938" s="18">
        <v>3</v>
      </c>
    </row>
    <row r="1939" spans="1:4" ht="19.5">
      <c r="A1939" s="17" t="s">
        <v>233</v>
      </c>
      <c r="B1939" s="50" t="s">
        <v>2493</v>
      </c>
      <c r="C1939" s="86" t="s">
        <v>2326</v>
      </c>
      <c r="D1939" s="18">
        <v>3</v>
      </c>
    </row>
    <row r="1940" spans="1:4" ht="19.5">
      <c r="A1940" s="17" t="s">
        <v>592</v>
      </c>
      <c r="B1940" s="50" t="s">
        <v>2493</v>
      </c>
      <c r="C1940" s="86" t="s">
        <v>2326</v>
      </c>
      <c r="D1940" s="18">
        <v>3</v>
      </c>
    </row>
    <row r="1941" spans="1:4" ht="19.5">
      <c r="A1941" s="19" t="s">
        <v>586</v>
      </c>
      <c r="B1941" s="50" t="s">
        <v>2493</v>
      </c>
      <c r="C1941" s="86" t="s">
        <v>2326</v>
      </c>
      <c r="D1941" s="18">
        <v>3</v>
      </c>
    </row>
    <row r="1942" spans="1:4" ht="19.5">
      <c r="A1942" s="17" t="s">
        <v>367</v>
      </c>
      <c r="B1942" s="50" t="s">
        <v>2493</v>
      </c>
      <c r="C1942" s="86" t="s">
        <v>2326</v>
      </c>
      <c r="D1942" s="18">
        <v>3</v>
      </c>
    </row>
    <row r="1943" spans="1:4" ht="19.5">
      <c r="A1943" s="17" t="s">
        <v>252</v>
      </c>
      <c r="B1943" s="50" t="s">
        <v>2493</v>
      </c>
      <c r="C1943" s="86" t="s">
        <v>2326</v>
      </c>
      <c r="D1943" s="18">
        <v>3</v>
      </c>
    </row>
    <row r="1944" spans="1:4" ht="19.5">
      <c r="A1944" s="17" t="s">
        <v>328</v>
      </c>
      <c r="B1944" s="50" t="s">
        <v>2493</v>
      </c>
      <c r="C1944" s="86" t="s">
        <v>2326</v>
      </c>
      <c r="D1944" s="18">
        <v>3</v>
      </c>
    </row>
    <row r="1945" spans="1:4" ht="19.5">
      <c r="A1945" s="19" t="s">
        <v>518</v>
      </c>
      <c r="B1945" s="50" t="s">
        <v>2493</v>
      </c>
      <c r="C1945" s="86" t="s">
        <v>2326</v>
      </c>
      <c r="D1945" s="18">
        <v>3</v>
      </c>
    </row>
    <row r="1946" spans="1:4" ht="19.5">
      <c r="A1946" s="17" t="s">
        <v>44</v>
      </c>
      <c r="B1946" s="50" t="s">
        <v>2493</v>
      </c>
      <c r="C1946" s="86" t="s">
        <v>2326</v>
      </c>
      <c r="D1946" s="18">
        <v>3</v>
      </c>
    </row>
    <row r="1947" spans="1:4" ht="19.5">
      <c r="A1947" s="17" t="s">
        <v>75</v>
      </c>
      <c r="B1947" s="50" t="s">
        <v>2493</v>
      </c>
      <c r="C1947" s="86" t="s">
        <v>2326</v>
      </c>
      <c r="D1947" s="18">
        <v>3</v>
      </c>
    </row>
    <row r="1948" spans="1:4" ht="19.5">
      <c r="A1948" s="21" t="s">
        <v>464</v>
      </c>
      <c r="B1948" s="50" t="s">
        <v>2493</v>
      </c>
      <c r="C1948" s="86" t="s">
        <v>2326</v>
      </c>
      <c r="D1948" s="18">
        <v>3</v>
      </c>
    </row>
    <row r="1949" spans="1:4" ht="19.5">
      <c r="A1949" s="17" t="s">
        <v>439</v>
      </c>
      <c r="B1949" s="50" t="s">
        <v>2493</v>
      </c>
      <c r="C1949" s="86" t="s">
        <v>2326</v>
      </c>
      <c r="D1949" s="18">
        <v>3</v>
      </c>
    </row>
    <row r="1950" spans="1:4" ht="19.5">
      <c r="A1950" s="17" t="s">
        <v>440</v>
      </c>
      <c r="B1950" s="50" t="s">
        <v>2493</v>
      </c>
      <c r="C1950" s="86" t="s">
        <v>2326</v>
      </c>
      <c r="D1950" s="18">
        <v>3</v>
      </c>
    </row>
    <row r="1951" spans="1:4" ht="19.5">
      <c r="A1951" s="17" t="s">
        <v>345</v>
      </c>
      <c r="B1951" s="50" t="s">
        <v>2493</v>
      </c>
      <c r="C1951" s="86" t="s">
        <v>2326</v>
      </c>
      <c r="D1951" s="18">
        <v>3</v>
      </c>
    </row>
    <row r="1952" spans="1:4" ht="19.5">
      <c r="A1952" s="17" t="s">
        <v>314</v>
      </c>
      <c r="B1952" s="50" t="s">
        <v>2493</v>
      </c>
      <c r="C1952" s="86" t="s">
        <v>2326</v>
      </c>
      <c r="D1952" s="18">
        <v>3</v>
      </c>
    </row>
    <row r="1953" spans="1:4" ht="19.5">
      <c r="A1953" s="17" t="s">
        <v>572</v>
      </c>
      <c r="B1953" s="50" t="s">
        <v>2493</v>
      </c>
      <c r="C1953" s="86" t="s">
        <v>2326</v>
      </c>
      <c r="D1953" s="18">
        <v>3</v>
      </c>
    </row>
    <row r="1954" spans="1:4" ht="19.5">
      <c r="A1954" s="17" t="s">
        <v>257</v>
      </c>
      <c r="B1954" s="50" t="s">
        <v>2493</v>
      </c>
      <c r="C1954" s="86" t="s">
        <v>2326</v>
      </c>
      <c r="D1954" s="18">
        <v>3</v>
      </c>
    </row>
    <row r="1955" spans="1:4" ht="19.5">
      <c r="A1955" s="17" t="s">
        <v>418</v>
      </c>
      <c r="B1955" s="50" t="s">
        <v>2493</v>
      </c>
      <c r="C1955" s="86" t="s">
        <v>2326</v>
      </c>
      <c r="D1955" s="18">
        <v>3</v>
      </c>
    </row>
    <row r="1956" spans="1:4" ht="19.5">
      <c r="A1956" s="17" t="s">
        <v>108</v>
      </c>
      <c r="B1956" s="50" t="s">
        <v>2493</v>
      </c>
      <c r="C1956" s="86" t="s">
        <v>2326</v>
      </c>
      <c r="D1956" s="18">
        <v>3</v>
      </c>
    </row>
    <row r="1957" spans="1:4" ht="19.5">
      <c r="A1957" s="17" t="s">
        <v>114</v>
      </c>
      <c r="B1957" s="50" t="s">
        <v>2493</v>
      </c>
      <c r="C1957" s="86" t="s">
        <v>2326</v>
      </c>
      <c r="D1957" s="18">
        <v>3</v>
      </c>
    </row>
    <row r="1958" spans="1:4" ht="19.5">
      <c r="A1958" s="17" t="s">
        <v>181</v>
      </c>
      <c r="B1958" s="50" t="s">
        <v>2493</v>
      </c>
      <c r="C1958" s="86" t="s">
        <v>2326</v>
      </c>
      <c r="D1958" s="18">
        <v>3</v>
      </c>
    </row>
    <row r="1959" spans="1:4" ht="19.5">
      <c r="A1959" s="17" t="s">
        <v>183</v>
      </c>
      <c r="B1959" s="50" t="s">
        <v>2493</v>
      </c>
      <c r="C1959" s="86" t="s">
        <v>2326</v>
      </c>
      <c r="D1959" s="18">
        <v>3</v>
      </c>
    </row>
    <row r="1960" spans="1:4" ht="19.5">
      <c r="A1960" s="17" t="s">
        <v>185</v>
      </c>
      <c r="B1960" s="50" t="s">
        <v>2493</v>
      </c>
      <c r="C1960" s="86" t="s">
        <v>2326</v>
      </c>
      <c r="D1960" s="18">
        <v>3</v>
      </c>
    </row>
    <row r="1961" spans="1:4" ht="19.5">
      <c r="A1961" s="17" t="s">
        <v>124</v>
      </c>
      <c r="B1961" s="50" t="s">
        <v>2493</v>
      </c>
      <c r="C1961" s="86" t="s">
        <v>2326</v>
      </c>
      <c r="D1961" s="18">
        <v>3</v>
      </c>
    </row>
    <row r="1962" spans="1:4" ht="19.5">
      <c r="A1962" s="17" t="s">
        <v>134</v>
      </c>
      <c r="B1962" s="50" t="s">
        <v>2493</v>
      </c>
      <c r="C1962" s="86" t="s">
        <v>2326</v>
      </c>
      <c r="D1962" s="18">
        <v>3</v>
      </c>
    </row>
    <row r="1963" spans="1:4" ht="19.5">
      <c r="A1963" s="17" t="s">
        <v>135</v>
      </c>
      <c r="B1963" s="50" t="s">
        <v>2493</v>
      </c>
      <c r="C1963" s="86" t="s">
        <v>2326</v>
      </c>
      <c r="D1963" s="18">
        <v>3</v>
      </c>
    </row>
    <row r="1964" spans="1:4" ht="19.5">
      <c r="A1964" s="17" t="s">
        <v>149</v>
      </c>
      <c r="B1964" s="50" t="s">
        <v>2493</v>
      </c>
      <c r="C1964" s="86" t="s">
        <v>2326</v>
      </c>
      <c r="D1964" s="18">
        <v>3</v>
      </c>
    </row>
    <row r="1965" spans="1:4" ht="19.5">
      <c r="A1965" s="38" t="s">
        <v>608</v>
      </c>
      <c r="B1965" s="50" t="s">
        <v>2493</v>
      </c>
      <c r="C1965" s="86" t="s">
        <v>2326</v>
      </c>
      <c r="D1965" s="18">
        <v>3</v>
      </c>
    </row>
    <row r="1966" spans="1:4" ht="19.5">
      <c r="A1966" s="38" t="s">
        <v>609</v>
      </c>
      <c r="B1966" s="50" t="s">
        <v>2493</v>
      </c>
      <c r="C1966" s="86" t="s">
        <v>2326</v>
      </c>
      <c r="D1966" s="18">
        <v>3</v>
      </c>
    </row>
    <row r="1967" spans="1:4" ht="19.5">
      <c r="A1967" s="38" t="s">
        <v>599</v>
      </c>
      <c r="B1967" s="50" t="s">
        <v>2493</v>
      </c>
      <c r="C1967" s="86" t="s">
        <v>2326</v>
      </c>
      <c r="D1967" s="18">
        <v>3</v>
      </c>
    </row>
    <row r="1968" spans="1:4" ht="19.5">
      <c r="A1968" s="81" t="s">
        <v>3091</v>
      </c>
      <c r="B1968" s="80" t="s">
        <v>3089</v>
      </c>
      <c r="C1968" s="89" t="s">
        <v>3090</v>
      </c>
      <c r="D1968" s="81">
        <v>1</v>
      </c>
    </row>
    <row r="1969" spans="1:4" ht="19.5">
      <c r="A1969" s="81" t="s">
        <v>3092</v>
      </c>
      <c r="B1969" s="80" t="s">
        <v>3089</v>
      </c>
      <c r="C1969" s="89" t="s">
        <v>3090</v>
      </c>
      <c r="D1969" s="81">
        <v>1</v>
      </c>
    </row>
    <row r="1970" spans="1:4" ht="19.5">
      <c r="A1970" s="81" t="s">
        <v>3093</v>
      </c>
      <c r="B1970" s="80" t="s">
        <v>3089</v>
      </c>
      <c r="C1970" s="89" t="s">
        <v>3090</v>
      </c>
      <c r="D1970" s="81">
        <v>1</v>
      </c>
    </row>
    <row r="1971" spans="1:4" ht="19.5">
      <c r="A1971" s="81" t="s">
        <v>3094</v>
      </c>
      <c r="B1971" s="80" t="s">
        <v>3089</v>
      </c>
      <c r="C1971" s="89" t="s">
        <v>3090</v>
      </c>
      <c r="D1971" s="81">
        <v>1</v>
      </c>
    </row>
    <row r="1972" spans="1:4" ht="19.5">
      <c r="A1972" s="81" t="s">
        <v>3095</v>
      </c>
      <c r="B1972" s="80" t="s">
        <v>3089</v>
      </c>
      <c r="C1972" s="89" t="s">
        <v>3090</v>
      </c>
      <c r="D1972" s="81">
        <v>1</v>
      </c>
    </row>
    <row r="1973" spans="1:4" ht="19.5">
      <c r="A1973" s="81" t="s">
        <v>3096</v>
      </c>
      <c r="B1973" s="80" t="s">
        <v>3089</v>
      </c>
      <c r="C1973" s="89" t="s">
        <v>3090</v>
      </c>
      <c r="D1973" s="81">
        <v>1</v>
      </c>
    </row>
    <row r="1974" spans="1:4" ht="19.5">
      <c r="A1974" s="81" t="s">
        <v>3097</v>
      </c>
      <c r="B1974" s="80" t="s">
        <v>3089</v>
      </c>
      <c r="C1974" s="89" t="s">
        <v>3090</v>
      </c>
      <c r="D1974" s="81">
        <v>1</v>
      </c>
    </row>
    <row r="1975" spans="1:4" ht="19.5">
      <c r="A1975" s="81" t="s">
        <v>3098</v>
      </c>
      <c r="B1975" s="80" t="s">
        <v>3089</v>
      </c>
      <c r="C1975" s="89" t="s">
        <v>3090</v>
      </c>
      <c r="D1975" s="81">
        <v>1</v>
      </c>
    </row>
    <row r="1976" spans="1:4" ht="19.5">
      <c r="A1976" s="81" t="s">
        <v>3099</v>
      </c>
      <c r="B1976" s="80" t="s">
        <v>3089</v>
      </c>
      <c r="C1976" s="89" t="s">
        <v>3090</v>
      </c>
      <c r="D1976" s="81">
        <v>1</v>
      </c>
    </row>
    <row r="1977" spans="1:4" ht="19.5">
      <c r="A1977" s="81" t="s">
        <v>3100</v>
      </c>
      <c r="B1977" s="80" t="s">
        <v>3089</v>
      </c>
      <c r="C1977" s="89" t="s">
        <v>3090</v>
      </c>
      <c r="D1977" s="81">
        <v>1</v>
      </c>
    </row>
    <row r="1978" spans="1:4" ht="19.5">
      <c r="A1978" s="81" t="s">
        <v>3101</v>
      </c>
      <c r="B1978" s="80" t="s">
        <v>3089</v>
      </c>
      <c r="C1978" s="89" t="s">
        <v>3090</v>
      </c>
      <c r="D1978" s="81">
        <v>1</v>
      </c>
    </row>
    <row r="1979" spans="1:4" ht="19.5">
      <c r="A1979" s="81" t="s">
        <v>3102</v>
      </c>
      <c r="B1979" s="80" t="s">
        <v>3089</v>
      </c>
      <c r="C1979" s="89" t="s">
        <v>3090</v>
      </c>
      <c r="D1979" s="81">
        <v>1</v>
      </c>
    </row>
    <row r="1980" spans="1:4" ht="19.5">
      <c r="A1980" s="81" t="s">
        <v>3103</v>
      </c>
      <c r="B1980" s="80" t="s">
        <v>3089</v>
      </c>
      <c r="C1980" s="89" t="s">
        <v>3090</v>
      </c>
      <c r="D1980" s="81">
        <v>1</v>
      </c>
    </row>
    <row r="1981" spans="1:4" ht="19.5">
      <c r="A1981" s="81" t="s">
        <v>3104</v>
      </c>
      <c r="B1981" s="80" t="s">
        <v>3089</v>
      </c>
      <c r="C1981" s="89" t="s">
        <v>3090</v>
      </c>
      <c r="D1981" s="81">
        <v>1</v>
      </c>
    </row>
    <row r="1982" spans="1:4" ht="19.5">
      <c r="A1982" s="81" t="s">
        <v>3105</v>
      </c>
      <c r="B1982" s="80" t="s">
        <v>3089</v>
      </c>
      <c r="C1982" s="89" t="s">
        <v>3090</v>
      </c>
      <c r="D1982" s="81">
        <v>1</v>
      </c>
    </row>
    <row r="1983" spans="1:4" ht="19.5">
      <c r="A1983" s="81" t="s">
        <v>3106</v>
      </c>
      <c r="B1983" s="80" t="s">
        <v>3089</v>
      </c>
      <c r="C1983" s="89" t="s">
        <v>3090</v>
      </c>
      <c r="D1983" s="81">
        <v>1</v>
      </c>
    </row>
    <row r="1984" spans="1:4" ht="19.5">
      <c r="A1984" s="81" t="s">
        <v>3107</v>
      </c>
      <c r="B1984" s="80" t="s">
        <v>3089</v>
      </c>
      <c r="C1984" s="89" t="s">
        <v>3090</v>
      </c>
      <c r="D1984" s="81">
        <v>1</v>
      </c>
    </row>
    <row r="1985" spans="1:4" ht="19.5">
      <c r="A1985" s="81" t="s">
        <v>3108</v>
      </c>
      <c r="B1985" s="80" t="s">
        <v>3089</v>
      </c>
      <c r="C1985" s="89" t="s">
        <v>3090</v>
      </c>
      <c r="D1985" s="81">
        <v>1</v>
      </c>
    </row>
    <row r="1986" spans="1:4" ht="19.5">
      <c r="A1986" s="81" t="s">
        <v>3109</v>
      </c>
      <c r="B1986" s="80" t="s">
        <v>3089</v>
      </c>
      <c r="C1986" s="89" t="s">
        <v>3090</v>
      </c>
      <c r="D1986" s="81">
        <v>1</v>
      </c>
    </row>
    <row r="1987" spans="1:4" ht="19.5">
      <c r="A1987" s="81" t="s">
        <v>3110</v>
      </c>
      <c r="B1987" s="80" t="s">
        <v>3089</v>
      </c>
      <c r="C1987" s="89" t="s">
        <v>3090</v>
      </c>
      <c r="D1987" s="81">
        <v>1</v>
      </c>
    </row>
    <row r="1988" spans="1:4" ht="19.5">
      <c r="A1988" s="81" t="s">
        <v>3111</v>
      </c>
      <c r="B1988" s="80" t="s">
        <v>3089</v>
      </c>
      <c r="C1988" s="89" t="s">
        <v>3090</v>
      </c>
      <c r="D1988" s="81">
        <v>1</v>
      </c>
    </row>
    <row r="1989" spans="1:4" ht="19.5">
      <c r="A1989" s="81" t="s">
        <v>3112</v>
      </c>
      <c r="B1989" s="80" t="s">
        <v>3089</v>
      </c>
      <c r="C1989" s="89" t="s">
        <v>3090</v>
      </c>
      <c r="D1989" s="81">
        <v>1</v>
      </c>
    </row>
    <row r="1990" spans="1:4" ht="19.5">
      <c r="A1990" s="81" t="s">
        <v>3113</v>
      </c>
      <c r="B1990" s="80" t="s">
        <v>3089</v>
      </c>
      <c r="C1990" s="89" t="s">
        <v>3090</v>
      </c>
      <c r="D1990" s="81">
        <v>1</v>
      </c>
    </row>
    <row r="1991" spans="1:4" ht="19.5">
      <c r="A1991" s="81" t="s">
        <v>3114</v>
      </c>
      <c r="B1991" s="80" t="s">
        <v>3089</v>
      </c>
      <c r="C1991" s="89" t="s">
        <v>3090</v>
      </c>
      <c r="D1991" s="81">
        <v>1</v>
      </c>
    </row>
    <row r="1992" spans="1:4" ht="19.5">
      <c r="A1992" s="81" t="s">
        <v>3115</v>
      </c>
      <c r="B1992" s="80" t="s">
        <v>3089</v>
      </c>
      <c r="C1992" s="89" t="s">
        <v>3090</v>
      </c>
      <c r="D1992" s="81">
        <v>1</v>
      </c>
    </row>
    <row r="1993" spans="1:4" ht="19.5">
      <c r="A1993" s="81" t="s">
        <v>3116</v>
      </c>
      <c r="B1993" s="80" t="s">
        <v>3089</v>
      </c>
      <c r="C1993" s="89" t="s">
        <v>3090</v>
      </c>
      <c r="D1993" s="81">
        <v>1</v>
      </c>
    </row>
    <row r="1994" spans="1:4" ht="19.5">
      <c r="A1994" s="81" t="s">
        <v>3117</v>
      </c>
      <c r="B1994" s="80" t="s">
        <v>3089</v>
      </c>
      <c r="C1994" s="89" t="s">
        <v>3090</v>
      </c>
      <c r="D1994" s="81">
        <v>1</v>
      </c>
    </row>
    <row r="1995" spans="1:4" ht="19.5">
      <c r="A1995" s="95" t="s">
        <v>454</v>
      </c>
      <c r="B1995" s="50" t="s">
        <v>3261</v>
      </c>
      <c r="C1995" s="86" t="s">
        <v>3262</v>
      </c>
      <c r="D1995" s="95">
        <v>1</v>
      </c>
    </row>
    <row r="1996" spans="1:4" ht="19.5">
      <c r="A1996" s="95" t="s">
        <v>3263</v>
      </c>
      <c r="B1996" s="50" t="s">
        <v>3261</v>
      </c>
      <c r="C1996" s="86" t="s">
        <v>3262</v>
      </c>
      <c r="D1996" s="95">
        <v>1</v>
      </c>
    </row>
    <row r="1997" spans="1:4" ht="19.5">
      <c r="A1997" s="95" t="s">
        <v>3264</v>
      </c>
      <c r="B1997" s="50" t="s">
        <v>3261</v>
      </c>
      <c r="C1997" s="86" t="s">
        <v>3262</v>
      </c>
      <c r="D1997" s="95">
        <v>1</v>
      </c>
    </row>
    <row r="1998" spans="1:4" ht="19.5">
      <c r="A1998" s="95" t="s">
        <v>3265</v>
      </c>
      <c r="B1998" s="50" t="s">
        <v>3261</v>
      </c>
      <c r="C1998" s="86" t="s">
        <v>3262</v>
      </c>
      <c r="D1998" s="95">
        <v>1</v>
      </c>
    </row>
    <row r="1999" spans="1:4" ht="19.5">
      <c r="A1999" s="95" t="s">
        <v>3266</v>
      </c>
      <c r="B1999" s="50" t="s">
        <v>3261</v>
      </c>
      <c r="C1999" s="86" t="s">
        <v>3262</v>
      </c>
      <c r="D1999" s="95">
        <v>1</v>
      </c>
    </row>
    <row r="2000" spans="1:4" ht="19.5">
      <c r="A2000" s="95" t="s">
        <v>3267</v>
      </c>
      <c r="B2000" s="50" t="s">
        <v>3261</v>
      </c>
      <c r="C2000" s="86" t="s">
        <v>3262</v>
      </c>
      <c r="D2000" s="95">
        <v>1</v>
      </c>
    </row>
    <row r="2001" spans="1:4" ht="19.5">
      <c r="A2001" s="95" t="s">
        <v>2352</v>
      </c>
      <c r="B2001" s="50" t="s">
        <v>3261</v>
      </c>
      <c r="C2001" s="86" t="s">
        <v>3262</v>
      </c>
      <c r="D2001" s="95">
        <v>1</v>
      </c>
    </row>
    <row r="2002" spans="1:4" ht="19.5">
      <c r="A2002" s="95" t="s">
        <v>3268</v>
      </c>
      <c r="B2002" s="50" t="s">
        <v>3261</v>
      </c>
      <c r="C2002" s="86" t="s">
        <v>3262</v>
      </c>
      <c r="D2002" s="95">
        <v>1</v>
      </c>
    </row>
    <row r="2003" spans="1:4" ht="19.5">
      <c r="A2003" s="95" t="s">
        <v>3269</v>
      </c>
      <c r="B2003" s="50" t="s">
        <v>3261</v>
      </c>
      <c r="C2003" s="86" t="s">
        <v>3262</v>
      </c>
      <c r="D2003" s="95">
        <v>1</v>
      </c>
    </row>
    <row r="2004" spans="1:4" ht="19.5">
      <c r="A2004" s="95" t="s">
        <v>3270</v>
      </c>
      <c r="B2004" s="50" t="s">
        <v>3261</v>
      </c>
      <c r="C2004" s="86" t="s">
        <v>3262</v>
      </c>
      <c r="D2004" s="95">
        <v>1</v>
      </c>
    </row>
    <row r="2005" spans="1:4" ht="19.5">
      <c r="A2005" s="95" t="s">
        <v>636</v>
      </c>
      <c r="B2005" s="50" t="s">
        <v>3261</v>
      </c>
      <c r="C2005" s="86" t="s">
        <v>3262</v>
      </c>
      <c r="D2005" s="95">
        <v>1</v>
      </c>
    </row>
    <row r="2006" spans="1:4" ht="19.5">
      <c r="A2006" s="84" t="s">
        <v>599</v>
      </c>
      <c r="B2006" s="92" t="s">
        <v>3125</v>
      </c>
      <c r="C2006" s="93" t="s">
        <v>3252</v>
      </c>
      <c r="D2006" s="94">
        <v>1</v>
      </c>
    </row>
    <row r="2007" spans="1:4" ht="19.5">
      <c r="A2007" s="84" t="s">
        <v>3120</v>
      </c>
      <c r="B2007" s="83" t="s">
        <v>3127</v>
      </c>
      <c r="C2007" s="85" t="s">
        <v>3252</v>
      </c>
      <c r="D2007" s="16">
        <v>1</v>
      </c>
    </row>
    <row r="2008" spans="1:4" ht="19.5">
      <c r="A2008" s="84" t="s">
        <v>3121</v>
      </c>
      <c r="B2008" s="83" t="s">
        <v>3122</v>
      </c>
      <c r="C2008" s="85" t="s">
        <v>3252</v>
      </c>
      <c r="D2008" s="16">
        <v>1</v>
      </c>
    </row>
    <row r="2009" spans="1:4" ht="19.5">
      <c r="A2009" s="84" t="s">
        <v>3124</v>
      </c>
      <c r="B2009" s="83" t="s">
        <v>3126</v>
      </c>
      <c r="C2009" s="85" t="s">
        <v>3252</v>
      </c>
      <c r="D2009" s="16">
        <v>1</v>
      </c>
    </row>
    <row r="2010" spans="1:4" ht="19.5">
      <c r="A2010" s="84" t="s">
        <v>598</v>
      </c>
      <c r="B2010" s="83" t="s">
        <v>3122</v>
      </c>
      <c r="C2010" s="85" t="s">
        <v>3252</v>
      </c>
      <c r="D2010" s="16">
        <v>1</v>
      </c>
    </row>
    <row r="2011" spans="1:4" ht="19.5">
      <c r="A2011" s="84" t="s">
        <v>3129</v>
      </c>
      <c r="B2011" s="83" t="s">
        <v>3130</v>
      </c>
      <c r="C2011" s="85" t="s">
        <v>3252</v>
      </c>
      <c r="D2011" s="16">
        <v>1</v>
      </c>
    </row>
    <row r="2012" spans="1:4" ht="19.5">
      <c r="A2012" s="84" t="s">
        <v>3033</v>
      </c>
      <c r="B2012" s="83" t="s">
        <v>3132</v>
      </c>
      <c r="C2012" s="85" t="s">
        <v>3252</v>
      </c>
      <c r="D2012" s="16">
        <v>1</v>
      </c>
    </row>
    <row r="2013" spans="1:4" ht="19.5">
      <c r="A2013" s="84" t="s">
        <v>609</v>
      </c>
      <c r="B2013" s="83" t="s">
        <v>3133</v>
      </c>
      <c r="C2013" s="85" t="s">
        <v>3252</v>
      </c>
      <c r="D2013" s="16">
        <v>1</v>
      </c>
    </row>
    <row r="2014" spans="1:4" ht="19.5">
      <c r="A2014" s="84" t="s">
        <v>3134</v>
      </c>
      <c r="B2014" s="83" t="s">
        <v>3135</v>
      </c>
      <c r="C2014" s="85" t="s">
        <v>3252</v>
      </c>
      <c r="D2014" s="16">
        <v>1</v>
      </c>
    </row>
    <row r="2015" spans="1:4" ht="19.5">
      <c r="A2015" s="84" t="s">
        <v>3104</v>
      </c>
      <c r="B2015" s="83" t="s">
        <v>3136</v>
      </c>
      <c r="C2015" s="85" t="s">
        <v>3252</v>
      </c>
      <c r="D2015" s="16">
        <v>1</v>
      </c>
    </row>
    <row r="2016" spans="1:4" ht="19.5">
      <c r="A2016" s="84" t="s">
        <v>3137</v>
      </c>
      <c r="B2016" s="83" t="s">
        <v>3139</v>
      </c>
      <c r="C2016" s="85" t="s">
        <v>3252</v>
      </c>
      <c r="D2016" s="16">
        <v>1</v>
      </c>
    </row>
    <row r="2017" spans="1:4" ht="19.5">
      <c r="A2017" s="84" t="s">
        <v>3096</v>
      </c>
      <c r="B2017" s="83" t="s">
        <v>3140</v>
      </c>
      <c r="C2017" s="85" t="s">
        <v>3252</v>
      </c>
      <c r="D2017" s="16">
        <v>1</v>
      </c>
    </row>
    <row r="2018" spans="1:4" ht="19.5">
      <c r="A2018" s="84" t="s">
        <v>608</v>
      </c>
      <c r="B2018" s="83" t="s">
        <v>3140</v>
      </c>
      <c r="C2018" s="85" t="s">
        <v>3252</v>
      </c>
      <c r="D2018" s="16">
        <v>1</v>
      </c>
    </row>
    <row r="2019" spans="1:4" ht="19.5">
      <c r="A2019" s="84" t="s">
        <v>3142</v>
      </c>
      <c r="B2019" s="83" t="s">
        <v>3143</v>
      </c>
      <c r="C2019" s="85" t="s">
        <v>3252</v>
      </c>
      <c r="D2019" s="16">
        <v>1</v>
      </c>
    </row>
    <row r="2020" spans="1:4" ht="19.5">
      <c r="A2020" s="84" t="s">
        <v>3144</v>
      </c>
      <c r="B2020" s="83" t="s">
        <v>3143</v>
      </c>
      <c r="C2020" s="85" t="s">
        <v>3252</v>
      </c>
      <c r="D2020" s="16">
        <v>1</v>
      </c>
    </row>
    <row r="2021" spans="1:4" ht="19.5">
      <c r="A2021" s="84" t="s">
        <v>3146</v>
      </c>
      <c r="B2021" s="83" t="s">
        <v>3147</v>
      </c>
      <c r="C2021" s="85" t="s">
        <v>3252</v>
      </c>
      <c r="D2021" s="16">
        <v>1</v>
      </c>
    </row>
    <row r="2022" spans="1:4" ht="19.5">
      <c r="A2022" s="84" t="s">
        <v>3150</v>
      </c>
      <c r="B2022" s="83" t="s">
        <v>3151</v>
      </c>
      <c r="C2022" s="85" t="s">
        <v>3252</v>
      </c>
      <c r="D2022" s="16">
        <v>1</v>
      </c>
    </row>
    <row r="2023" spans="1:4" ht="19.5">
      <c r="A2023" s="84" t="s">
        <v>2121</v>
      </c>
      <c r="B2023" s="83" t="s">
        <v>3152</v>
      </c>
      <c r="C2023" s="85" t="s">
        <v>3252</v>
      </c>
      <c r="D2023" s="16">
        <v>1</v>
      </c>
    </row>
    <row r="2024" spans="1:4" ht="19.5">
      <c r="A2024" s="84" t="s">
        <v>3153</v>
      </c>
      <c r="B2024" s="83" t="s">
        <v>3154</v>
      </c>
      <c r="C2024" s="85" t="s">
        <v>3252</v>
      </c>
      <c r="D2024" s="16">
        <v>1</v>
      </c>
    </row>
    <row r="2025" spans="1:4" ht="19.5">
      <c r="A2025" s="84" t="s">
        <v>3155</v>
      </c>
      <c r="B2025" s="83" t="s">
        <v>3156</v>
      </c>
      <c r="C2025" s="85" t="s">
        <v>3252</v>
      </c>
      <c r="D2025" s="16">
        <v>1</v>
      </c>
    </row>
    <row r="2026" spans="1:4" ht="19.5">
      <c r="A2026" s="84" t="s">
        <v>3157</v>
      </c>
      <c r="B2026" s="83" t="s">
        <v>3158</v>
      </c>
      <c r="C2026" s="85" t="s">
        <v>3252</v>
      </c>
      <c r="D2026" s="16">
        <v>1</v>
      </c>
    </row>
    <row r="2027" spans="1:4" ht="19.5">
      <c r="A2027" s="84" t="s">
        <v>3159</v>
      </c>
      <c r="B2027" s="83" t="s">
        <v>3156</v>
      </c>
      <c r="C2027" s="85" t="s">
        <v>3252</v>
      </c>
      <c r="D2027" s="16">
        <v>1</v>
      </c>
    </row>
    <row r="2028" spans="1:4" ht="19.5">
      <c r="A2028" s="84" t="s">
        <v>3161</v>
      </c>
      <c r="B2028" s="83" t="s">
        <v>3156</v>
      </c>
      <c r="C2028" s="85" t="s">
        <v>3252</v>
      </c>
      <c r="D2028" s="16">
        <v>1</v>
      </c>
    </row>
    <row r="2029" spans="1:4" ht="19.5">
      <c r="A2029" s="84" t="s">
        <v>3162</v>
      </c>
      <c r="B2029" s="83" t="s">
        <v>3163</v>
      </c>
      <c r="C2029" s="85" t="s">
        <v>3252</v>
      </c>
      <c r="D2029" s="16">
        <v>1</v>
      </c>
    </row>
    <row r="2030" spans="1:4" ht="19.5">
      <c r="A2030" s="84" t="s">
        <v>3164</v>
      </c>
      <c r="B2030" s="83" t="s">
        <v>3171</v>
      </c>
      <c r="C2030" s="85" t="s">
        <v>3252</v>
      </c>
      <c r="D2030" s="16">
        <v>1</v>
      </c>
    </row>
    <row r="2031" spans="1:4" ht="19.5">
      <c r="A2031" s="84" t="s">
        <v>3165</v>
      </c>
      <c r="B2031" s="83" t="s">
        <v>3171</v>
      </c>
      <c r="C2031" s="85" t="s">
        <v>3252</v>
      </c>
      <c r="D2031" s="16">
        <v>1</v>
      </c>
    </row>
    <row r="2032" spans="1:4" ht="19.5">
      <c r="A2032" s="84" t="s">
        <v>3166</v>
      </c>
      <c r="B2032" s="83" t="s">
        <v>3171</v>
      </c>
      <c r="C2032" s="85" t="s">
        <v>3252</v>
      </c>
      <c r="D2032" s="16">
        <v>1</v>
      </c>
    </row>
    <row r="2033" spans="1:4" ht="19.5">
      <c r="A2033" s="84" t="s">
        <v>3167</v>
      </c>
      <c r="B2033" s="83" t="s">
        <v>3171</v>
      </c>
      <c r="C2033" s="85" t="s">
        <v>3252</v>
      </c>
      <c r="D2033" s="16">
        <v>1</v>
      </c>
    </row>
    <row r="2034" spans="1:4" ht="19.5">
      <c r="A2034" s="84" t="s">
        <v>3168</v>
      </c>
      <c r="B2034" s="83" t="s">
        <v>3171</v>
      </c>
      <c r="C2034" s="85" t="s">
        <v>3252</v>
      </c>
      <c r="D2034" s="16">
        <v>1</v>
      </c>
    </row>
    <row r="2035" spans="1:4" ht="19.5">
      <c r="A2035" s="84" t="s">
        <v>3169</v>
      </c>
      <c r="B2035" s="83" t="s">
        <v>3171</v>
      </c>
      <c r="C2035" s="85" t="s">
        <v>3252</v>
      </c>
      <c r="D2035" s="16">
        <v>1</v>
      </c>
    </row>
    <row r="2036" spans="1:4" ht="19.5">
      <c r="A2036" s="84" t="s">
        <v>3172</v>
      </c>
      <c r="B2036" s="83" t="s">
        <v>3175</v>
      </c>
      <c r="C2036" s="85" t="s">
        <v>3253</v>
      </c>
      <c r="D2036" s="16">
        <v>1</v>
      </c>
    </row>
    <row r="2037" spans="1:4" ht="19.5">
      <c r="A2037" s="84" t="s">
        <v>3173</v>
      </c>
      <c r="B2037" s="83" t="s">
        <v>3175</v>
      </c>
      <c r="C2037" s="85" t="s">
        <v>3253</v>
      </c>
      <c r="D2037" s="16">
        <v>1</v>
      </c>
    </row>
    <row r="2038" spans="1:4" ht="19.5">
      <c r="A2038" s="84" t="s">
        <v>3174</v>
      </c>
      <c r="B2038" s="83" t="s">
        <v>3175</v>
      </c>
      <c r="C2038" s="85" t="s">
        <v>3253</v>
      </c>
      <c r="D2038" s="16">
        <v>1</v>
      </c>
    </row>
    <row r="2039" spans="1:4" ht="19.5">
      <c r="A2039" s="84" t="s">
        <v>3113</v>
      </c>
      <c r="B2039" s="83" t="s">
        <v>3170</v>
      </c>
      <c r="C2039" s="85" t="s">
        <v>3252</v>
      </c>
      <c r="D2039" s="16">
        <v>1</v>
      </c>
    </row>
    <row r="2040" spans="1:4" ht="19.5">
      <c r="A2040" s="84" t="s">
        <v>3177</v>
      </c>
      <c r="B2040" s="83" t="s">
        <v>3175</v>
      </c>
      <c r="C2040" s="85" t="s">
        <v>3252</v>
      </c>
      <c r="D2040" s="16">
        <v>1</v>
      </c>
    </row>
    <row r="2041" spans="1:4" ht="19.5">
      <c r="A2041" s="84" t="s">
        <v>3179</v>
      </c>
      <c r="B2041" s="83" t="s">
        <v>3176</v>
      </c>
      <c r="C2041" s="85" t="s">
        <v>3252</v>
      </c>
      <c r="D2041" s="16">
        <v>1</v>
      </c>
    </row>
    <row r="2042" spans="1:4" ht="19.5">
      <c r="A2042" s="84" t="s">
        <v>3180</v>
      </c>
      <c r="B2042" s="83" t="s">
        <v>3181</v>
      </c>
      <c r="C2042" s="85" t="s">
        <v>3252</v>
      </c>
      <c r="D2042" s="16">
        <v>1</v>
      </c>
    </row>
    <row r="2043" spans="1:4" ht="19.5">
      <c r="A2043" s="84" t="s">
        <v>3182</v>
      </c>
      <c r="B2043" s="83" t="s">
        <v>3183</v>
      </c>
      <c r="C2043" s="85" t="s">
        <v>3252</v>
      </c>
      <c r="D2043" s="16">
        <v>1</v>
      </c>
    </row>
    <row r="2044" spans="1:4" ht="19.5">
      <c r="A2044" s="84" t="s">
        <v>3184</v>
      </c>
      <c r="B2044" s="83" t="s">
        <v>3183</v>
      </c>
      <c r="C2044" s="85" t="s">
        <v>3252</v>
      </c>
      <c r="D2044" s="16">
        <v>1</v>
      </c>
    </row>
    <row r="2045" spans="1:4" ht="19.5">
      <c r="A2045" s="84" t="s">
        <v>3185</v>
      </c>
      <c r="B2045" s="83" t="s">
        <v>3187</v>
      </c>
      <c r="C2045" s="85" t="s">
        <v>3252</v>
      </c>
      <c r="D2045" s="16">
        <v>1</v>
      </c>
    </row>
    <row r="2046" spans="1:4" ht="19.5">
      <c r="A2046" s="84" t="s">
        <v>3188</v>
      </c>
      <c r="B2046" s="83" t="s">
        <v>3190</v>
      </c>
      <c r="C2046" s="85" t="s">
        <v>3252</v>
      </c>
      <c r="D2046" s="16">
        <v>1</v>
      </c>
    </row>
    <row r="2047" spans="1:4" ht="19.5">
      <c r="A2047" s="84" t="s">
        <v>3060</v>
      </c>
      <c r="B2047" s="83" t="s">
        <v>3191</v>
      </c>
      <c r="C2047" s="85" t="s">
        <v>3252</v>
      </c>
      <c r="D2047" s="16">
        <v>1</v>
      </c>
    </row>
    <row r="2048" spans="1:4" ht="19.5">
      <c r="A2048" s="84" t="s">
        <v>3192</v>
      </c>
      <c r="B2048" s="83" t="s">
        <v>3191</v>
      </c>
      <c r="C2048" s="85" t="s">
        <v>3252</v>
      </c>
      <c r="D2048" s="16">
        <v>1</v>
      </c>
    </row>
    <row r="2049" spans="1:4" ht="19.5">
      <c r="A2049" s="84" t="s">
        <v>3193</v>
      </c>
      <c r="B2049" s="83" t="s">
        <v>3196</v>
      </c>
      <c r="C2049" s="85" t="s">
        <v>3254</v>
      </c>
      <c r="D2049" s="16">
        <v>1</v>
      </c>
    </row>
    <row r="2050" spans="1:4" ht="19.5">
      <c r="A2050" s="84" t="s">
        <v>3195</v>
      </c>
      <c r="B2050" s="83" t="s">
        <v>3196</v>
      </c>
      <c r="C2050" s="85" t="s">
        <v>3254</v>
      </c>
      <c r="D2050" s="16">
        <v>1</v>
      </c>
    </row>
    <row r="2051" spans="1:4" ht="19.5">
      <c r="A2051" s="84" t="s">
        <v>3197</v>
      </c>
      <c r="B2051" s="83" t="s">
        <v>3196</v>
      </c>
      <c r="C2051" s="85" t="s">
        <v>3253</v>
      </c>
      <c r="D2051" s="16">
        <v>1</v>
      </c>
    </row>
    <row r="2052" spans="1:4" ht="19.5">
      <c r="A2052" s="84" t="s">
        <v>3032</v>
      </c>
      <c r="B2052" s="83" t="s">
        <v>3198</v>
      </c>
      <c r="C2052" s="85" t="s">
        <v>3252</v>
      </c>
      <c r="D2052" s="16">
        <v>1</v>
      </c>
    </row>
    <row r="2053" spans="1:4" ht="19.5">
      <c r="A2053" s="84" t="s">
        <v>3199</v>
      </c>
      <c r="B2053" s="83" t="s">
        <v>3198</v>
      </c>
      <c r="C2053" s="85" t="s">
        <v>3252</v>
      </c>
      <c r="D2053" s="16">
        <v>1</v>
      </c>
    </row>
    <row r="2054" spans="1:4" ht="19.5">
      <c r="A2054" s="84" t="s">
        <v>3201</v>
      </c>
      <c r="B2054" s="83" t="s">
        <v>3202</v>
      </c>
      <c r="C2054" s="85" t="s">
        <v>3253</v>
      </c>
      <c r="D2054" s="16">
        <v>1</v>
      </c>
    </row>
    <row r="2055" spans="1:4" ht="19.5">
      <c r="A2055" s="84" t="s">
        <v>3203</v>
      </c>
      <c r="B2055" s="83" t="s">
        <v>3202</v>
      </c>
      <c r="C2055" s="85" t="s">
        <v>3252</v>
      </c>
      <c r="D2055" s="16">
        <v>1</v>
      </c>
    </row>
    <row r="2056" spans="1:4" ht="19.5">
      <c r="A2056" s="84" t="s">
        <v>3205</v>
      </c>
      <c r="B2056" s="83" t="s">
        <v>3206</v>
      </c>
      <c r="C2056" s="85" t="s">
        <v>3252</v>
      </c>
      <c r="D2056" s="16">
        <v>1</v>
      </c>
    </row>
    <row r="2057" spans="1:4" ht="19.5">
      <c r="A2057" s="84" t="s">
        <v>3207</v>
      </c>
      <c r="B2057" s="83" t="s">
        <v>3208</v>
      </c>
      <c r="C2057" s="85" t="s">
        <v>3252</v>
      </c>
      <c r="D2057" s="16">
        <v>1</v>
      </c>
    </row>
    <row r="2058" spans="1:4" ht="19.5">
      <c r="A2058" s="84" t="s">
        <v>3209</v>
      </c>
      <c r="B2058" s="83" t="s">
        <v>3210</v>
      </c>
      <c r="C2058" s="85" t="s">
        <v>3252</v>
      </c>
      <c r="D2058" s="16">
        <v>1</v>
      </c>
    </row>
    <row r="2059" spans="1:4" ht="19.5">
      <c r="A2059" s="84" t="s">
        <v>3211</v>
      </c>
      <c r="B2059" s="83" t="s">
        <v>3212</v>
      </c>
      <c r="C2059" s="85" t="s">
        <v>3252</v>
      </c>
      <c r="D2059" s="16">
        <v>1</v>
      </c>
    </row>
    <row r="2060" spans="1:4" ht="19.5">
      <c r="A2060" s="84" t="s">
        <v>3214</v>
      </c>
      <c r="B2060" s="83" t="s">
        <v>3215</v>
      </c>
      <c r="C2060" s="85" t="s">
        <v>3252</v>
      </c>
      <c r="D2060" s="16">
        <v>1</v>
      </c>
    </row>
    <row r="2061" spans="1:4" ht="19.5">
      <c r="A2061" s="84" t="s">
        <v>3219</v>
      </c>
      <c r="B2061" s="83" t="s">
        <v>3221</v>
      </c>
      <c r="C2061" s="85" t="s">
        <v>3252</v>
      </c>
      <c r="D2061" s="16">
        <v>1</v>
      </c>
    </row>
    <row r="2062" spans="1:4" ht="19.5">
      <c r="A2062" s="84" t="s">
        <v>2421</v>
      </c>
      <c r="B2062" s="83" t="s">
        <v>3227</v>
      </c>
      <c r="C2062" s="85" t="s">
        <v>3252</v>
      </c>
      <c r="D2062" s="16">
        <v>1</v>
      </c>
    </row>
    <row r="2063" spans="1:4" ht="19.5">
      <c r="A2063" s="84" t="s">
        <v>3231</v>
      </c>
      <c r="B2063" s="83" t="s">
        <v>3227</v>
      </c>
      <c r="C2063" s="85" t="s">
        <v>3252</v>
      </c>
      <c r="D2063" s="16">
        <v>1</v>
      </c>
    </row>
    <row r="2064" spans="1:4" ht="19.5">
      <c r="A2064" s="84" t="s">
        <v>3052</v>
      </c>
      <c r="B2064" s="83" t="s">
        <v>3227</v>
      </c>
      <c r="C2064" s="85" t="s">
        <v>3252</v>
      </c>
      <c r="D2064" s="16">
        <v>1</v>
      </c>
    </row>
    <row r="2065" spans="1:4" ht="19.5">
      <c r="A2065" s="84" t="s">
        <v>3279</v>
      </c>
      <c r="B2065" s="83" t="s">
        <v>3221</v>
      </c>
      <c r="C2065" s="85" t="s">
        <v>3252</v>
      </c>
      <c r="D2065" s="16">
        <v>1</v>
      </c>
    </row>
    <row r="2066" spans="1:4" ht="19.5">
      <c r="A2066" s="84" t="s">
        <v>3233</v>
      </c>
      <c r="B2066" s="83" t="s">
        <v>3221</v>
      </c>
      <c r="C2066" s="85" t="s">
        <v>3252</v>
      </c>
      <c r="D2066" s="16">
        <v>1</v>
      </c>
    </row>
    <row r="2067" spans="1:4" ht="19.5">
      <c r="A2067" s="84" t="s">
        <v>3235</v>
      </c>
      <c r="B2067" s="83" t="s">
        <v>3221</v>
      </c>
      <c r="C2067" s="85" t="s">
        <v>3252</v>
      </c>
      <c r="D2067" s="16">
        <v>1</v>
      </c>
    </row>
    <row r="2068" spans="1:4" ht="19.5">
      <c r="A2068" s="84" t="s">
        <v>3236</v>
      </c>
      <c r="B2068" s="83" t="s">
        <v>3237</v>
      </c>
      <c r="C2068" s="85" t="s">
        <v>3252</v>
      </c>
      <c r="D2068" s="16">
        <v>1</v>
      </c>
    </row>
    <row r="2069" spans="1:4" ht="19.5">
      <c r="A2069" s="84" t="s">
        <v>3238</v>
      </c>
      <c r="B2069" s="83" t="s">
        <v>3227</v>
      </c>
      <c r="C2069" s="85" t="s">
        <v>3252</v>
      </c>
      <c r="D2069" s="16">
        <v>1</v>
      </c>
    </row>
    <row r="2070" spans="1:4" ht="19.5">
      <c r="A2070" s="84" t="s">
        <v>3239</v>
      </c>
      <c r="B2070" s="83" t="s">
        <v>3232</v>
      </c>
      <c r="C2070" s="85" t="s">
        <v>3252</v>
      </c>
      <c r="D2070" s="16">
        <v>1</v>
      </c>
    </row>
    <row r="2071" spans="1:4" ht="19.5">
      <c r="A2071" s="84" t="s">
        <v>3222</v>
      </c>
      <c r="B2071" s="83" t="s">
        <v>3224</v>
      </c>
      <c r="C2071" s="85" t="s">
        <v>3252</v>
      </c>
      <c r="D2071" s="16">
        <v>1</v>
      </c>
    </row>
    <row r="2072" spans="1:4" ht="19.5">
      <c r="A2072" s="84" t="s">
        <v>3271</v>
      </c>
      <c r="B2072" s="83" t="s">
        <v>3272</v>
      </c>
      <c r="C2072" s="85" t="s">
        <v>3252</v>
      </c>
      <c r="D2072" s="16">
        <v>1</v>
      </c>
    </row>
    <row r="2073" spans="1:4" ht="19.5">
      <c r="A2073" s="84" t="s">
        <v>3223</v>
      </c>
      <c r="B2073" s="83" t="s">
        <v>3224</v>
      </c>
      <c r="C2073" s="85" t="s">
        <v>3252</v>
      </c>
      <c r="D2073" s="16">
        <v>1</v>
      </c>
    </row>
    <row r="2074" spans="1:4" ht="19.5">
      <c r="A2074" s="84" t="s">
        <v>3226</v>
      </c>
      <c r="B2074" s="83" t="s">
        <v>3224</v>
      </c>
      <c r="C2074" s="85" t="s">
        <v>3252</v>
      </c>
      <c r="D2074" s="16">
        <v>1</v>
      </c>
    </row>
    <row r="2075" spans="1:4" ht="19.5">
      <c r="A2075" s="84" t="s">
        <v>3228</v>
      </c>
      <c r="B2075" s="83" t="s">
        <v>3230</v>
      </c>
      <c r="C2075" s="85" t="s">
        <v>3252</v>
      </c>
      <c r="D2075" s="16">
        <v>1</v>
      </c>
    </row>
    <row r="2076" spans="1:4" ht="19.5">
      <c r="A2076" s="84" t="s">
        <v>3273</v>
      </c>
      <c r="B2076" s="83" t="s">
        <v>3274</v>
      </c>
      <c r="C2076" s="85" t="s">
        <v>3252</v>
      </c>
      <c r="D2076" s="16">
        <v>1</v>
      </c>
    </row>
    <row r="2077" spans="1:4" ht="19.5">
      <c r="A2077" s="84" t="s">
        <v>3275</v>
      </c>
      <c r="B2077" s="84" t="s">
        <v>3276</v>
      </c>
      <c r="C2077" s="85" t="s">
        <v>3252</v>
      </c>
      <c r="D2077" s="16">
        <v>1</v>
      </c>
    </row>
    <row r="2078" spans="1:4" ht="19.5">
      <c r="A2078" s="84" t="s">
        <v>3277</v>
      </c>
      <c r="B2078" s="84" t="s">
        <v>3278</v>
      </c>
      <c r="C2078" s="85" t="s">
        <v>3252</v>
      </c>
      <c r="D2078" s="16">
        <v>1</v>
      </c>
    </row>
    <row r="2079" spans="1:4" ht="19.5">
      <c r="A2079" s="84" t="s">
        <v>3240</v>
      </c>
      <c r="B2079" s="83" t="s">
        <v>3241</v>
      </c>
      <c r="C2079" s="85" t="s">
        <v>3253</v>
      </c>
      <c r="D2079" s="16">
        <v>1</v>
      </c>
    </row>
    <row r="2080" spans="1:4" ht="19.5">
      <c r="A2080" s="84" t="s">
        <v>3281</v>
      </c>
      <c r="B2080" s="83" t="s">
        <v>3280</v>
      </c>
      <c r="C2080" s="85" t="s">
        <v>3252</v>
      </c>
      <c r="D2080" s="16">
        <v>1</v>
      </c>
    </row>
    <row r="2081" spans="1:4" ht="19.5">
      <c r="A2081" s="84" t="s">
        <v>3283</v>
      </c>
      <c r="B2081" s="83" t="s">
        <v>3282</v>
      </c>
      <c r="C2081" s="85" t="s">
        <v>3252</v>
      </c>
      <c r="D2081" s="16">
        <v>1</v>
      </c>
    </row>
    <row r="2082" spans="1:4" ht="19.5">
      <c r="A2082" s="84" t="s">
        <v>3284</v>
      </c>
      <c r="B2082" s="83" t="s">
        <v>3282</v>
      </c>
      <c r="C2082" s="85" t="s">
        <v>3252</v>
      </c>
      <c r="D2082" s="16">
        <v>1</v>
      </c>
    </row>
    <row r="2083" spans="1:4" ht="19.5">
      <c r="A2083" s="84" t="s">
        <v>3285</v>
      </c>
      <c r="B2083" s="83" t="s">
        <v>3282</v>
      </c>
      <c r="C2083" s="85" t="s">
        <v>3252</v>
      </c>
      <c r="D2083" s="16">
        <v>1</v>
      </c>
    </row>
    <row r="2084" spans="1:4" ht="19.5">
      <c r="A2084" s="84" t="s">
        <v>3287</v>
      </c>
      <c r="B2084" s="83" t="s">
        <v>3286</v>
      </c>
      <c r="C2084" s="85" t="s">
        <v>3252</v>
      </c>
      <c r="D2084" s="16">
        <v>1</v>
      </c>
    </row>
    <row r="2085" spans="1:4" ht="19.5">
      <c r="A2085" s="84" t="s">
        <v>3288</v>
      </c>
      <c r="B2085" s="83" t="s">
        <v>3286</v>
      </c>
      <c r="C2085" s="85" t="s">
        <v>3252</v>
      </c>
      <c r="D2085" s="16">
        <v>1</v>
      </c>
    </row>
    <row r="2086" spans="1:4" ht="19.5">
      <c r="A2086" s="84" t="s">
        <v>3289</v>
      </c>
      <c r="B2086" s="83" t="s">
        <v>3286</v>
      </c>
      <c r="C2086" s="85" t="s">
        <v>3252</v>
      </c>
      <c r="D2086" s="16">
        <v>1</v>
      </c>
    </row>
    <row r="2087" spans="1:4" ht="19.5">
      <c r="A2087" s="84" t="s">
        <v>3294</v>
      </c>
      <c r="B2087" s="83" t="s">
        <v>3286</v>
      </c>
      <c r="C2087" s="85" t="s">
        <v>3252</v>
      </c>
      <c r="D2087" s="16">
        <v>1</v>
      </c>
    </row>
    <row r="2088" spans="1:4" ht="19.5">
      <c r="A2088" s="84" t="s">
        <v>3291</v>
      </c>
      <c r="B2088" s="83" t="s">
        <v>3290</v>
      </c>
      <c r="C2088" s="85" t="s">
        <v>3252</v>
      </c>
      <c r="D2088" s="16">
        <v>1</v>
      </c>
    </row>
    <row r="2089" spans="1:4" ht="19.5">
      <c r="A2089" s="84" t="s">
        <v>3293</v>
      </c>
      <c r="B2089" s="83" t="s">
        <v>3292</v>
      </c>
      <c r="C2089" s="85" t="s">
        <v>3252</v>
      </c>
      <c r="D2089" s="16">
        <v>1</v>
      </c>
    </row>
    <row r="2090" spans="1:4" ht="19.5">
      <c r="A2090" s="84" t="s">
        <v>3296</v>
      </c>
      <c r="B2090" s="83" t="s">
        <v>3295</v>
      </c>
      <c r="C2090" s="85" t="s">
        <v>3252</v>
      </c>
      <c r="D2090" s="16">
        <v>1</v>
      </c>
    </row>
    <row r="2091" spans="1:4" ht="19.5">
      <c r="A2091" s="84" t="s">
        <v>3297</v>
      </c>
      <c r="B2091" s="83" t="s">
        <v>3298</v>
      </c>
      <c r="C2091" s="85" t="s">
        <v>3252</v>
      </c>
      <c r="D2091" s="16">
        <v>1</v>
      </c>
    </row>
    <row r="2092" spans="1:4" ht="19.5">
      <c r="A2092" s="84" t="s">
        <v>3299</v>
      </c>
      <c r="B2092" s="83" t="s">
        <v>3298</v>
      </c>
      <c r="C2092" s="85" t="s">
        <v>3252</v>
      </c>
      <c r="D2092" s="16">
        <v>1</v>
      </c>
    </row>
    <row r="2093" spans="1:4" ht="19.5">
      <c r="A2093" s="84" t="s">
        <v>3300</v>
      </c>
      <c r="B2093" s="83" t="s">
        <v>3298</v>
      </c>
      <c r="C2093" s="85" t="s">
        <v>3252</v>
      </c>
      <c r="D2093" s="16">
        <v>1</v>
      </c>
    </row>
    <row r="2094" spans="1:4" ht="19.5">
      <c r="A2094" s="84" t="s">
        <v>3302</v>
      </c>
      <c r="B2094" s="83" t="s">
        <v>3301</v>
      </c>
      <c r="C2094" s="85" t="s">
        <v>3252</v>
      </c>
      <c r="D2094" s="16">
        <v>1</v>
      </c>
    </row>
    <row r="2095" spans="1:4" ht="19.5">
      <c r="A2095" s="84" t="s">
        <v>3317</v>
      </c>
      <c r="B2095" s="83" t="s">
        <v>3315</v>
      </c>
      <c r="C2095" s="85" t="s">
        <v>3252</v>
      </c>
      <c r="D2095" s="16">
        <v>1</v>
      </c>
    </row>
    <row r="2096" spans="1:4" ht="19.5">
      <c r="A2096" s="96" t="s">
        <v>3318</v>
      </c>
      <c r="B2096" s="83" t="s">
        <v>3298</v>
      </c>
      <c r="C2096" s="85" t="s">
        <v>3252</v>
      </c>
      <c r="D2096" s="16">
        <v>1</v>
      </c>
    </row>
    <row r="2097" spans="1:4" ht="19.5">
      <c r="A2097" s="84" t="s">
        <v>3324</v>
      </c>
      <c r="B2097" s="83" t="s">
        <v>3298</v>
      </c>
      <c r="C2097" s="85" t="s">
        <v>3252</v>
      </c>
      <c r="D2097" s="16">
        <v>1</v>
      </c>
    </row>
    <row r="2098" spans="1:4" ht="19.5">
      <c r="A2098" s="96" t="s">
        <v>3325</v>
      </c>
      <c r="B2098" s="83" t="s">
        <v>3298</v>
      </c>
      <c r="C2098" s="85" t="s">
        <v>3252</v>
      </c>
      <c r="D2098" s="16">
        <v>1</v>
      </c>
    </row>
    <row r="2099" spans="1:4" ht="19.5">
      <c r="A2099" s="84" t="s">
        <v>3326</v>
      </c>
      <c r="B2099" s="83" t="s">
        <v>3298</v>
      </c>
      <c r="C2099" s="85" t="s">
        <v>3252</v>
      </c>
      <c r="D2099" s="16">
        <v>1</v>
      </c>
    </row>
    <row r="2100" spans="1:4" ht="19.5">
      <c r="A2100" s="96" t="s">
        <v>3327</v>
      </c>
      <c r="B2100" s="83" t="s">
        <v>3298</v>
      </c>
      <c r="C2100" s="85" t="s">
        <v>3252</v>
      </c>
      <c r="D2100" s="16">
        <v>1</v>
      </c>
    </row>
    <row r="2101" spans="1:4" ht="19.5">
      <c r="A2101" s="96" t="s">
        <v>3328</v>
      </c>
      <c r="B2101" s="83" t="s">
        <v>3298</v>
      </c>
      <c r="C2101" s="85" t="s">
        <v>3252</v>
      </c>
      <c r="D2101" s="16">
        <v>1</v>
      </c>
    </row>
    <row r="2102" spans="1:4" ht="19.5">
      <c r="A2102" s="96" t="s">
        <v>3330</v>
      </c>
      <c r="B2102" s="83" t="s">
        <v>3298</v>
      </c>
      <c r="C2102" s="85" t="s">
        <v>3252</v>
      </c>
      <c r="D2102" s="16">
        <v>1</v>
      </c>
    </row>
    <row r="2103" spans="1:4" ht="19.5">
      <c r="A2103" s="96" t="s">
        <v>3331</v>
      </c>
      <c r="B2103" s="83" t="s">
        <v>3298</v>
      </c>
      <c r="C2103" s="85" t="s">
        <v>3252</v>
      </c>
      <c r="D2103" s="16">
        <v>1</v>
      </c>
    </row>
    <row r="2104" spans="1:4" ht="19.5">
      <c r="A2104" s="96" t="s">
        <v>3333</v>
      </c>
      <c r="B2104" s="83" t="s">
        <v>3298</v>
      </c>
      <c r="C2104" s="85" t="s">
        <v>3252</v>
      </c>
      <c r="D2104" s="16">
        <v>1</v>
      </c>
    </row>
    <row r="2105" spans="1:4" ht="19.5">
      <c r="A2105" s="96" t="s">
        <v>3334</v>
      </c>
      <c r="B2105" s="83" t="s">
        <v>3298</v>
      </c>
      <c r="C2105" s="85" t="s">
        <v>3252</v>
      </c>
      <c r="D2105" s="16">
        <v>1</v>
      </c>
    </row>
    <row r="2106" spans="1:4" ht="19.5">
      <c r="A2106" s="96" t="s">
        <v>2364</v>
      </c>
      <c r="B2106" s="83" t="s">
        <v>3298</v>
      </c>
      <c r="C2106" s="85" t="s">
        <v>3252</v>
      </c>
      <c r="D2106" s="16">
        <v>1</v>
      </c>
    </row>
    <row r="2107" spans="1:4" ht="19.5">
      <c r="A2107" s="96" t="s">
        <v>3335</v>
      </c>
      <c r="B2107" s="83" t="s">
        <v>3298</v>
      </c>
      <c r="C2107" s="85" t="s">
        <v>3252</v>
      </c>
      <c r="D2107" s="16">
        <v>1</v>
      </c>
    </row>
    <row r="2108" spans="1:4" ht="19.5">
      <c r="A2108" s="96" t="s">
        <v>3336</v>
      </c>
      <c r="B2108" s="83" t="s">
        <v>3298</v>
      </c>
      <c r="C2108" s="85" t="s">
        <v>3252</v>
      </c>
      <c r="D2108" s="16">
        <v>1</v>
      </c>
    </row>
    <row r="2109" spans="1:4" ht="19.5">
      <c r="A2109" s="96" t="s">
        <v>3337</v>
      </c>
      <c r="B2109" s="83" t="s">
        <v>3298</v>
      </c>
      <c r="C2109" s="85" t="s">
        <v>3252</v>
      </c>
      <c r="D2109" s="16">
        <v>1</v>
      </c>
    </row>
    <row r="2110" spans="1:4" ht="19.5">
      <c r="A2110" s="96" t="s">
        <v>3338</v>
      </c>
      <c r="B2110" s="83" t="s">
        <v>3298</v>
      </c>
      <c r="C2110" s="85" t="s">
        <v>3252</v>
      </c>
      <c r="D2110" s="16">
        <v>1</v>
      </c>
    </row>
    <row r="2111" spans="1:4" ht="19.5">
      <c r="A2111" s="96" t="s">
        <v>3339</v>
      </c>
      <c r="B2111" s="83" t="s">
        <v>3298</v>
      </c>
      <c r="C2111" s="85" t="s">
        <v>3252</v>
      </c>
      <c r="D2111" s="16">
        <v>1</v>
      </c>
    </row>
    <row r="2112" spans="1:4" ht="19.5">
      <c r="A2112" s="96" t="s">
        <v>3340</v>
      </c>
      <c r="B2112" s="83" t="s">
        <v>3341</v>
      </c>
      <c r="C2112" s="85" t="s">
        <v>3252</v>
      </c>
      <c r="D2112" s="16">
        <v>1</v>
      </c>
    </row>
    <row r="2113" spans="1:4" ht="19.5">
      <c r="A2113" s="96" t="s">
        <v>3342</v>
      </c>
      <c r="B2113" s="83" t="s">
        <v>3341</v>
      </c>
      <c r="C2113" s="85" t="s">
        <v>3252</v>
      </c>
      <c r="D2113" s="16">
        <v>1</v>
      </c>
    </row>
    <row r="2114" spans="1:4" ht="19.5">
      <c r="A2114" s="96" t="s">
        <v>3343</v>
      </c>
      <c r="B2114" s="83" t="s">
        <v>3344</v>
      </c>
      <c r="C2114" s="85" t="s">
        <v>3252</v>
      </c>
      <c r="D2114" s="16">
        <v>1</v>
      </c>
    </row>
    <row r="2115" spans="1:4" ht="19.5">
      <c r="A2115" s="96" t="s">
        <v>3345</v>
      </c>
      <c r="B2115" s="83" t="s">
        <v>3346</v>
      </c>
      <c r="C2115" s="85" t="s">
        <v>3252</v>
      </c>
      <c r="D2115" s="16">
        <v>1</v>
      </c>
    </row>
    <row r="2116" spans="1:4" ht="19.5">
      <c r="A2116" s="96" t="s">
        <v>3347</v>
      </c>
      <c r="B2116" s="83" t="s">
        <v>3344</v>
      </c>
      <c r="C2116" s="85" t="s">
        <v>3252</v>
      </c>
      <c r="D2116" s="16">
        <v>1</v>
      </c>
    </row>
    <row r="2117" spans="1:4" ht="19.5">
      <c r="A2117" s="96" t="s">
        <v>3348</v>
      </c>
      <c r="B2117" s="83" t="s">
        <v>3344</v>
      </c>
      <c r="C2117" s="85" t="s">
        <v>3252</v>
      </c>
      <c r="D2117" s="16">
        <v>1</v>
      </c>
    </row>
    <row r="2118" spans="1:4" ht="19.5">
      <c r="A2118" s="96" t="s">
        <v>3349</v>
      </c>
      <c r="B2118" s="83" t="s">
        <v>3350</v>
      </c>
      <c r="C2118" s="85" t="s">
        <v>3252</v>
      </c>
      <c r="D2118" s="16">
        <v>1</v>
      </c>
    </row>
    <row r="2119" spans="1:4" ht="19.5">
      <c r="A2119" s="96" t="s">
        <v>3352</v>
      </c>
      <c r="B2119" s="83" t="s">
        <v>3351</v>
      </c>
      <c r="C2119" s="85" t="s">
        <v>3252</v>
      </c>
      <c r="D2119" s="16">
        <v>1</v>
      </c>
    </row>
    <row r="2120" spans="1:4" ht="19.5">
      <c r="A2120" s="96"/>
      <c r="B2120" s="83"/>
      <c r="C2120" s="85" t="s">
        <v>3252</v>
      </c>
      <c r="D2120" s="16">
        <v>1</v>
      </c>
    </row>
    <row r="2121" spans="1:4" ht="19.5">
      <c r="A2121" s="96"/>
      <c r="B2121" s="83"/>
      <c r="C2121" s="85" t="s">
        <v>3252</v>
      </c>
      <c r="D2121" s="16">
        <v>1</v>
      </c>
    </row>
    <row r="2122" spans="1:4" ht="19.5">
      <c r="A2122" s="96"/>
      <c r="B2122" s="83"/>
      <c r="C2122" s="85" t="s">
        <v>3252</v>
      </c>
      <c r="D2122" s="16">
        <v>1</v>
      </c>
    </row>
    <row r="2123" spans="1:4" ht="19.5">
      <c r="A2123" s="96"/>
      <c r="B2123" s="83"/>
      <c r="C2123" s="85" t="s">
        <v>3252</v>
      </c>
      <c r="D2123" s="16">
        <v>1</v>
      </c>
    </row>
  </sheetData>
  <customSheetViews>
    <customSheetView guid="{F710D36F-8A95-4E4C-9128-E7255DABE187}" scale="145" topLeftCell="A391">
      <selection activeCell="B396" sqref="B396"/>
      <pageMargins left="0.7" right="0.7" top="0.75" bottom="0.75" header="0.3" footer="0.3"/>
      <pageSetup paperSize="9" orientation="landscape" verticalDpi="0" r:id="rId1"/>
    </customSheetView>
  </customSheetViews>
  <phoneticPr fontId="2" type="noConversion"/>
  <conditionalFormatting sqref="A236:A259">
    <cfRule type="duplicateValues" dxfId="35" priority="197"/>
  </conditionalFormatting>
  <conditionalFormatting sqref="A263:A269 A260">
    <cfRule type="duplicateValues" dxfId="34" priority="198"/>
  </conditionalFormatting>
  <conditionalFormatting sqref="A270:A318">
    <cfRule type="duplicateValues" dxfId="33" priority="200"/>
  </conditionalFormatting>
  <conditionalFormatting sqref="A319:A322">
    <cfRule type="duplicateValues" dxfId="32" priority="201"/>
  </conditionalFormatting>
  <conditionalFormatting sqref="A331:A357 A323:A329">
    <cfRule type="duplicateValues" dxfId="31" priority="202"/>
  </conditionalFormatting>
  <conditionalFormatting sqref="A370:A414 A358:A368">
    <cfRule type="duplicateValues" dxfId="30" priority="204"/>
  </conditionalFormatting>
  <conditionalFormatting sqref="A369">
    <cfRule type="duplicateValues" dxfId="29" priority="206"/>
  </conditionalFormatting>
  <conditionalFormatting sqref="A415:A416">
    <cfRule type="duplicateValues" dxfId="28" priority="207"/>
  </conditionalFormatting>
  <conditionalFormatting sqref="A417:A429">
    <cfRule type="duplicateValues" dxfId="27" priority="208"/>
  </conditionalFormatting>
  <conditionalFormatting sqref="A448:A472 A431:A446">
    <cfRule type="duplicateValues" dxfId="26" priority="209"/>
  </conditionalFormatting>
  <conditionalFormatting sqref="A447">
    <cfRule type="duplicateValues" dxfId="25" priority="211"/>
  </conditionalFormatting>
  <conditionalFormatting sqref="A473">
    <cfRule type="duplicateValues" dxfId="24" priority="212"/>
  </conditionalFormatting>
  <conditionalFormatting sqref="A474:A495">
    <cfRule type="duplicateValues" dxfId="23" priority="213"/>
  </conditionalFormatting>
  <conditionalFormatting sqref="A496:A542">
    <cfRule type="duplicateValues" dxfId="22" priority="214"/>
  </conditionalFormatting>
  <conditionalFormatting sqref="A543">
    <cfRule type="duplicateValues" dxfId="21" priority="215"/>
  </conditionalFormatting>
  <conditionalFormatting sqref="A544:A548">
    <cfRule type="duplicateValues" dxfId="20" priority="216"/>
  </conditionalFormatting>
  <conditionalFormatting sqref="A549:A563">
    <cfRule type="duplicateValues" dxfId="19" priority="217"/>
  </conditionalFormatting>
  <conditionalFormatting sqref="A564:A574">
    <cfRule type="duplicateValues" dxfId="18" priority="218"/>
  </conditionalFormatting>
  <conditionalFormatting sqref="A575">
    <cfRule type="duplicateValues" dxfId="17" priority="219"/>
  </conditionalFormatting>
  <conditionalFormatting sqref="A576:A583">
    <cfRule type="duplicateValues" dxfId="16" priority="220"/>
  </conditionalFormatting>
  <conditionalFormatting sqref="A595:A619 A584:A592">
    <cfRule type="duplicateValues" dxfId="15" priority="221"/>
  </conditionalFormatting>
  <conditionalFormatting sqref="A620:A621">
    <cfRule type="duplicateValues" dxfId="14" priority="223"/>
  </conditionalFormatting>
  <conditionalFormatting sqref="A622:A630">
    <cfRule type="duplicateValues" dxfId="13" priority="224"/>
  </conditionalFormatting>
  <conditionalFormatting sqref="A1658">
    <cfRule type="duplicateValues" dxfId="12" priority="225"/>
  </conditionalFormatting>
  <conditionalFormatting sqref="A1771:A1825">
    <cfRule type="duplicateValues" dxfId="11" priority="226"/>
  </conditionalFormatting>
  <conditionalFormatting sqref="A1826">
    <cfRule type="duplicateValues" dxfId="10" priority="227"/>
  </conditionalFormatting>
  <conditionalFormatting sqref="A1848:A1864 A1829:A1844 A1827">
    <cfRule type="duplicateValues" dxfId="9" priority="228"/>
  </conditionalFormatting>
  <conditionalFormatting sqref="A1845:A1847">
    <cfRule type="duplicateValues" dxfId="8" priority="231"/>
  </conditionalFormatting>
  <conditionalFormatting sqref="A1865">
    <cfRule type="duplicateValues" dxfId="7" priority="232"/>
  </conditionalFormatting>
  <conditionalFormatting sqref="A1659:A1770 A1624:A1657 A1576:A1622">
    <cfRule type="duplicateValues" dxfId="6" priority="233"/>
  </conditionalFormatting>
  <conditionalFormatting sqref="A1866:A1897">
    <cfRule type="duplicateValues" dxfId="5" priority="236"/>
  </conditionalFormatting>
  <conditionalFormatting sqref="A1898">
    <cfRule type="duplicateValues" dxfId="4" priority="237"/>
  </conditionalFormatting>
  <conditionalFormatting sqref="A1899:A1934">
    <cfRule type="duplicateValues" dxfId="3" priority="238"/>
  </conditionalFormatting>
  <conditionalFormatting sqref="A1935:A1953">
    <cfRule type="duplicateValues" dxfId="2" priority="239"/>
  </conditionalFormatting>
  <conditionalFormatting sqref="A1954">
    <cfRule type="duplicateValues" dxfId="1" priority="240"/>
  </conditionalFormatting>
  <conditionalFormatting sqref="A1955:A1964">
    <cfRule type="duplicateValues" dxfId="0" priority="241"/>
  </conditionalFormatting>
  <pageMargins left="0.7" right="0.7" top="0.75" bottom="0.75" header="0.3" footer="0.3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訓練時數查詢</vt:lpstr>
      <vt:lpstr>教職員名單(1150515更新)</vt:lpstr>
      <vt:lpstr>訓練時數(1150515更新)</vt:lpstr>
      <vt:lpstr>'教職員名單(1150515更新)'!Print_Titles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2026-03-09T07:49:40Z</cp:lastPrinted>
  <dcterms:created xsi:type="dcterms:W3CDTF">2025-09-03T05:34:39Z</dcterms:created>
  <dcterms:modified xsi:type="dcterms:W3CDTF">2026-09-04T03:46:05Z</dcterms:modified>
</cp:coreProperties>
</file>